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balansi\Rebalansi 2026\1. REBALANS\"/>
    </mc:Choice>
  </mc:AlternateContent>
  <xr:revisionPtr revIDLastSave="0" documentId="8_{16B8B559-B547-4CD4-9D82-E72F585392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pci" sheetId="1" r:id="rId1"/>
    <sheet name="Opci 1" sheetId="2" r:id="rId2"/>
    <sheet name="Račun financiranja" sheetId="5" r:id="rId3"/>
    <sheet name="Posebni dio" sheetId="7" r:id="rId4"/>
  </sheets>
  <definedNames>
    <definedName name="_xlnm.Print_Titles" localSheetId="0">Opci!$1:$2</definedName>
    <definedName name="_xlnm.Print_Area" localSheetId="3">'Posebni dio'!$A$1:$F$863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54" i="7" l="1"/>
  <c r="F852" i="7"/>
  <c r="F851" i="7"/>
  <c r="F850" i="7"/>
  <c r="F849" i="7"/>
  <c r="F848" i="7"/>
  <c r="F847" i="7"/>
  <c r="F846" i="7"/>
  <c r="F845" i="7"/>
  <c r="F844" i="7"/>
  <c r="F843" i="7"/>
  <c r="F842" i="7"/>
  <c r="F841" i="7"/>
  <c r="F840" i="7"/>
  <c r="F839" i="7"/>
  <c r="F838" i="7"/>
  <c r="F837" i="7"/>
  <c r="F836" i="7"/>
  <c r="F835" i="7"/>
  <c r="F834" i="7"/>
  <c r="F833" i="7"/>
  <c r="F832" i="7"/>
  <c r="F831" i="7"/>
  <c r="F830" i="7"/>
  <c r="F829" i="7"/>
  <c r="F828" i="7"/>
  <c r="F827" i="7"/>
  <c r="F826" i="7"/>
  <c r="F825" i="7"/>
  <c r="F824" i="7"/>
  <c r="F823" i="7"/>
  <c r="F822" i="7"/>
  <c r="F821" i="7"/>
  <c r="F820" i="7"/>
  <c r="F819" i="7"/>
  <c r="F818" i="7"/>
  <c r="F817" i="7"/>
  <c r="F816" i="7"/>
  <c r="F815" i="7"/>
  <c r="F808" i="7"/>
  <c r="F806" i="7"/>
  <c r="F805" i="7"/>
  <c r="F804" i="7"/>
  <c r="F803" i="7"/>
  <c r="F802" i="7"/>
  <c r="F801" i="7"/>
  <c r="F800" i="7"/>
  <c r="F799" i="7"/>
  <c r="F798" i="7"/>
  <c r="F797" i="7"/>
  <c r="F796" i="7"/>
  <c r="F795" i="7"/>
  <c r="F790" i="7"/>
  <c r="F789" i="7"/>
  <c r="F788" i="7"/>
  <c r="F787" i="7"/>
  <c r="F786" i="7"/>
  <c r="F785" i="7"/>
  <c r="F784" i="7"/>
  <c r="F779" i="7"/>
  <c r="F778" i="7"/>
  <c r="F777" i="7"/>
  <c r="F776" i="7"/>
  <c r="F775" i="7"/>
  <c r="F774" i="7"/>
  <c r="F773" i="7"/>
  <c r="F772" i="7"/>
  <c r="F771" i="7"/>
  <c r="F770" i="7"/>
  <c r="F769" i="7"/>
  <c r="F768" i="7"/>
  <c r="F767" i="7"/>
  <c r="F766" i="7"/>
  <c r="F765" i="7"/>
  <c r="F764" i="7"/>
  <c r="F763" i="7"/>
  <c r="F762" i="7"/>
  <c r="F756" i="7"/>
  <c r="F745" i="7"/>
  <c r="F744" i="7"/>
  <c r="F743" i="7"/>
  <c r="F742" i="7"/>
  <c r="F741" i="7"/>
  <c r="F740" i="7"/>
  <c r="F739" i="7"/>
  <c r="F738" i="7"/>
  <c r="F737" i="7"/>
  <c r="F736" i="7"/>
  <c r="F735" i="7"/>
  <c r="F734" i="7"/>
  <c r="F733" i="7"/>
  <c r="F732" i="7"/>
  <c r="F731" i="7"/>
  <c r="F730" i="7"/>
  <c r="F729" i="7"/>
  <c r="F728" i="7"/>
  <c r="F727" i="7"/>
  <c r="F726" i="7"/>
  <c r="F725" i="7"/>
  <c r="F724" i="7"/>
  <c r="F723" i="7"/>
  <c r="F722" i="7"/>
  <c r="F721" i="7"/>
  <c r="F720" i="7"/>
  <c r="F719" i="7"/>
  <c r="F718" i="7"/>
  <c r="F717" i="7"/>
  <c r="F716" i="7"/>
  <c r="F715" i="7"/>
  <c r="F714" i="7"/>
  <c r="F713" i="7"/>
  <c r="F712" i="7"/>
  <c r="F711" i="7"/>
  <c r="F710" i="7"/>
  <c r="F709" i="7"/>
  <c r="F708" i="7"/>
  <c r="F707" i="7"/>
  <c r="F706" i="7"/>
  <c r="F705" i="7"/>
  <c r="F704" i="7"/>
  <c r="F703" i="7"/>
  <c r="F702" i="7"/>
  <c r="F701" i="7"/>
  <c r="F700" i="7"/>
  <c r="F699" i="7"/>
  <c r="F698" i="7"/>
  <c r="F697" i="7"/>
  <c r="F696" i="7"/>
  <c r="F695" i="7"/>
  <c r="F694" i="7"/>
  <c r="F693" i="7"/>
  <c r="F692" i="7"/>
  <c r="F691" i="7"/>
  <c r="F690" i="7"/>
  <c r="F689" i="7"/>
  <c r="F688" i="7"/>
  <c r="F687" i="7"/>
  <c r="F686" i="7"/>
  <c r="F685" i="7"/>
  <c r="F680" i="7"/>
  <c r="F679" i="7"/>
  <c r="F678" i="7"/>
  <c r="F677" i="7"/>
  <c r="F676" i="7"/>
  <c r="F675" i="7"/>
  <c r="F674" i="7"/>
  <c r="F673" i="7"/>
  <c r="F672" i="7"/>
  <c r="F671" i="7"/>
  <c r="F670" i="7"/>
  <c r="F669" i="7"/>
  <c r="F668" i="7"/>
  <c r="F667" i="7"/>
  <c r="F666" i="7"/>
  <c r="F665" i="7"/>
  <c r="F664" i="7"/>
  <c r="F663" i="7"/>
  <c r="F662" i="7"/>
  <c r="F661" i="7"/>
  <c r="F660" i="7"/>
  <c r="F659" i="7"/>
  <c r="F658" i="7"/>
  <c r="F657" i="7"/>
  <c r="F656" i="7"/>
  <c r="F655" i="7"/>
  <c r="F654" i="7"/>
  <c r="F653" i="7"/>
  <c r="F652" i="7"/>
  <c r="F651" i="7"/>
  <c r="F650" i="7"/>
  <c r="F649" i="7"/>
  <c r="F648" i="7"/>
  <c r="F647" i="7"/>
  <c r="F646" i="7"/>
  <c r="F645" i="7"/>
  <c r="F644" i="7"/>
  <c r="F643" i="7"/>
  <c r="F642" i="7"/>
  <c r="F641" i="7"/>
  <c r="F640" i="7"/>
  <c r="F639" i="7"/>
  <c r="F638" i="7"/>
  <c r="F637" i="7"/>
  <c r="F636" i="7"/>
  <c r="F635" i="7"/>
  <c r="F634" i="7"/>
  <c r="F633" i="7"/>
  <c r="F632" i="7"/>
  <c r="F631" i="7"/>
  <c r="F630" i="7"/>
  <c r="F629" i="7"/>
  <c r="F628" i="7"/>
  <c r="F627" i="7"/>
  <c r="F622" i="7"/>
  <c r="F621" i="7"/>
  <c r="F620" i="7"/>
  <c r="F619" i="7"/>
  <c r="F618" i="7"/>
  <c r="F617" i="7"/>
  <c r="F616" i="7"/>
  <c r="F615" i="7"/>
  <c r="F614" i="7"/>
  <c r="F613" i="7"/>
  <c r="F612" i="7"/>
  <c r="F611" i="7"/>
  <c r="F610" i="7"/>
  <c r="F609" i="7"/>
  <c r="F608" i="7"/>
  <c r="F607" i="7"/>
  <c r="F606" i="7"/>
  <c r="F605" i="7"/>
  <c r="F604" i="7"/>
  <c r="F603" i="7"/>
  <c r="F602" i="7"/>
  <c r="F601" i="7"/>
  <c r="F600" i="7"/>
  <c r="F599" i="7"/>
  <c r="F598" i="7"/>
  <c r="F597" i="7"/>
  <c r="F596" i="7"/>
  <c r="F595" i="7"/>
  <c r="F594" i="7"/>
  <c r="F593" i="7"/>
  <c r="F592" i="7"/>
  <c r="F591" i="7"/>
  <c r="F590" i="7"/>
  <c r="F589" i="7"/>
  <c r="F588" i="7"/>
  <c r="F587" i="7"/>
  <c r="F586" i="7"/>
  <c r="F585" i="7"/>
  <c r="F584" i="7"/>
  <c r="F579" i="7"/>
  <c r="F578" i="7"/>
  <c r="F577" i="7"/>
  <c r="F576" i="7"/>
  <c r="F575" i="7"/>
  <c r="F574" i="7"/>
  <c r="F569" i="7"/>
  <c r="F568" i="7"/>
  <c r="F567" i="7"/>
  <c r="F566" i="7"/>
  <c r="F565" i="7"/>
  <c r="F564" i="7"/>
  <c r="F563" i="7"/>
  <c r="F562" i="7"/>
  <c r="F561" i="7"/>
  <c r="F560" i="7"/>
  <c r="F559" i="7"/>
  <c r="F558" i="7"/>
  <c r="F557" i="7"/>
  <c r="F556" i="7"/>
  <c r="F555" i="7"/>
  <c r="F554" i="7"/>
  <c r="F553" i="7"/>
  <c r="F552" i="7"/>
  <c r="F551" i="7"/>
  <c r="F550" i="7"/>
  <c r="F549" i="7"/>
  <c r="F548" i="7"/>
  <c r="F547" i="7"/>
  <c r="F546" i="7"/>
  <c r="F541" i="7"/>
  <c r="F540" i="7"/>
  <c r="F539" i="7"/>
  <c r="F538" i="7"/>
  <c r="F537" i="7"/>
  <c r="F536" i="7"/>
  <c r="F535" i="7"/>
  <c r="F534" i="7"/>
  <c r="F533" i="7"/>
  <c r="F532" i="7"/>
  <c r="F531" i="7"/>
  <c r="F530" i="7"/>
  <c r="F529" i="7"/>
  <c r="F528" i="7"/>
  <c r="F527" i="7"/>
  <c r="F526" i="7"/>
  <c r="F525" i="7"/>
  <c r="F524" i="7"/>
  <c r="F523" i="7"/>
  <c r="F522" i="7"/>
  <c r="F521" i="7"/>
  <c r="F520" i="7"/>
  <c r="F519" i="7"/>
  <c r="F518" i="7"/>
  <c r="F517" i="7"/>
  <c r="F512" i="7"/>
  <c r="F511" i="7"/>
  <c r="F510" i="7"/>
  <c r="F509" i="7"/>
  <c r="F508" i="7"/>
  <c r="F507" i="7"/>
  <c r="F506" i="7"/>
  <c r="F505" i="7"/>
  <c r="F504" i="7"/>
  <c r="F503" i="7"/>
  <c r="F502" i="7"/>
  <c r="F501" i="7"/>
  <c r="F500" i="7"/>
  <c r="F499" i="7"/>
  <c r="F498" i="7"/>
  <c r="F497" i="7"/>
  <c r="F496" i="7"/>
  <c r="F495" i="7"/>
  <c r="F494" i="7"/>
  <c r="F493" i="7"/>
  <c r="F487" i="7"/>
  <c r="F486" i="7"/>
  <c r="F485" i="7"/>
  <c r="F484" i="7"/>
  <c r="F483" i="7"/>
  <c r="F482" i="7"/>
  <c r="F481" i="7"/>
  <c r="F480" i="7"/>
  <c r="F479" i="7"/>
  <c r="F478" i="7"/>
  <c r="F477" i="7"/>
  <c r="F476" i="7"/>
  <c r="F475" i="7"/>
  <c r="F474" i="7"/>
  <c r="F473" i="7"/>
  <c r="F472" i="7"/>
  <c r="F471" i="7"/>
  <c r="F470" i="7"/>
  <c r="F469" i="7"/>
  <c r="F468" i="7"/>
  <c r="F467" i="7"/>
  <c r="F466" i="7"/>
  <c r="F465" i="7"/>
  <c r="F464" i="7"/>
  <c r="F463" i="7"/>
  <c r="F462" i="7"/>
  <c r="F461" i="7"/>
  <c r="F460" i="7"/>
  <c r="F459" i="7"/>
  <c r="F458" i="7"/>
  <c r="F457" i="7"/>
  <c r="F456" i="7"/>
  <c r="F455" i="7"/>
  <c r="F454" i="7"/>
  <c r="F453" i="7"/>
  <c r="F452" i="7"/>
  <c r="F451" i="7"/>
  <c r="F450" i="7"/>
  <c r="F449" i="7"/>
  <c r="F448" i="7"/>
  <c r="F447" i="7"/>
  <c r="F446" i="7"/>
  <c r="F445" i="7"/>
  <c r="F444" i="7"/>
  <c r="F443" i="7"/>
  <c r="F442" i="7"/>
  <c r="F441" i="7"/>
  <c r="F440" i="7"/>
  <c r="F439" i="7"/>
  <c r="F438" i="7"/>
  <c r="F437" i="7"/>
  <c r="F436" i="7"/>
  <c r="F435" i="7"/>
  <c r="F434" i="7"/>
  <c r="F433" i="7"/>
  <c r="F428" i="7"/>
  <c r="F427" i="7"/>
  <c r="F426" i="7"/>
  <c r="F425" i="7"/>
  <c r="F424" i="7"/>
  <c r="F423" i="7"/>
  <c r="F422" i="7"/>
  <c r="F421" i="7"/>
  <c r="F420" i="7"/>
  <c r="F419" i="7"/>
  <c r="F418" i="7"/>
  <c r="F417" i="7"/>
  <c r="F416" i="7"/>
  <c r="F415" i="7"/>
  <c r="F414" i="7"/>
  <c r="F413" i="7"/>
  <c r="F412" i="7"/>
  <c r="F411" i="7"/>
  <c r="F410" i="7"/>
  <c r="F409" i="7"/>
  <c r="F408" i="7"/>
  <c r="F407" i="7"/>
  <c r="F406" i="7"/>
  <c r="F401" i="7"/>
  <c r="F400" i="7"/>
  <c r="F395" i="7"/>
  <c r="F394" i="7"/>
  <c r="F393" i="7"/>
  <c r="F392" i="7"/>
  <c r="F391" i="7"/>
  <c r="F390" i="7"/>
  <c r="F389" i="7"/>
  <c r="F388" i="7"/>
  <c r="F387" i="7"/>
  <c r="F386" i="7"/>
  <c r="F385" i="7"/>
  <c r="F384" i="7"/>
  <c r="F383" i="7"/>
  <c r="F382" i="7"/>
  <c r="F381" i="7"/>
  <c r="F380" i="7"/>
  <c r="F379" i="7"/>
  <c r="F378" i="7"/>
  <c r="F377" i="7"/>
  <c r="F376" i="7"/>
  <c r="F375" i="7"/>
  <c r="F374" i="7"/>
  <c r="F373" i="7"/>
  <c r="F372" i="7"/>
  <c r="F371" i="7"/>
  <c r="F370" i="7"/>
  <c r="F369" i="7"/>
  <c r="F368" i="7"/>
  <c r="F367" i="7"/>
  <c r="F366" i="7"/>
  <c r="F365" i="7"/>
  <c r="F364" i="7"/>
  <c r="F363" i="7"/>
  <c r="F362" i="7"/>
  <c r="F361" i="7"/>
  <c r="F360" i="7"/>
  <c r="F359" i="7"/>
  <c r="F358" i="7"/>
  <c r="F357" i="7"/>
  <c r="F356" i="7"/>
  <c r="F355" i="7"/>
  <c r="F354" i="7"/>
  <c r="F353" i="7"/>
  <c r="F352" i="7"/>
  <c r="F351" i="7"/>
  <c r="F350" i="7"/>
  <c r="F349" i="7"/>
  <c r="F348" i="7"/>
  <c r="F347" i="7"/>
  <c r="F346" i="7"/>
  <c r="F345" i="7"/>
  <c r="F344" i="7"/>
  <c r="F343" i="7"/>
  <c r="F342" i="7"/>
  <c r="F341" i="7"/>
  <c r="F340" i="7"/>
  <c r="F339" i="7"/>
  <c r="F338" i="7"/>
  <c r="F337" i="7"/>
  <c r="F336" i="7"/>
  <c r="F335" i="7"/>
  <c r="F334" i="7"/>
  <c r="F333" i="7"/>
  <c r="F332" i="7"/>
  <c r="F331" i="7"/>
  <c r="F330" i="7"/>
  <c r="F329" i="7"/>
  <c r="F328" i="7"/>
  <c r="F327" i="7"/>
  <c r="F326" i="7"/>
  <c r="F325" i="7"/>
  <c r="F324" i="7"/>
  <c r="F323" i="7"/>
  <c r="F322" i="7"/>
  <c r="F321" i="7"/>
  <c r="F320" i="7"/>
  <c r="F319" i="7"/>
  <c r="F318" i="7"/>
  <c r="F317" i="7"/>
  <c r="F316" i="7"/>
  <c r="F300" i="7"/>
  <c r="F299" i="7"/>
  <c r="F298" i="7"/>
  <c r="F297" i="7"/>
  <c r="F296" i="7"/>
  <c r="F295" i="7"/>
  <c r="F294" i="7"/>
  <c r="F293" i="7"/>
  <c r="F292" i="7"/>
  <c r="F291" i="7"/>
  <c r="F290" i="7"/>
  <c r="F289" i="7"/>
  <c r="F288" i="7"/>
  <c r="F287" i="7"/>
  <c r="F286" i="7"/>
  <c r="F285" i="7"/>
  <c r="F284" i="7"/>
  <c r="F283" i="7"/>
  <c r="F282" i="7"/>
  <c r="F281" i="7"/>
  <c r="F280" i="7"/>
  <c r="F279" i="7"/>
  <c r="F278" i="7"/>
  <c r="F277" i="7"/>
  <c r="F276" i="7"/>
  <c r="F275" i="7"/>
  <c r="F274" i="7"/>
  <c r="F273" i="7"/>
  <c r="F272" i="7"/>
  <c r="F271" i="7"/>
  <c r="F270" i="7"/>
  <c r="F269" i="7"/>
  <c r="F268" i="7"/>
  <c r="F267" i="7"/>
  <c r="F266" i="7"/>
  <c r="F265" i="7"/>
  <c r="F264" i="7"/>
  <c r="F263" i="7"/>
  <c r="F262" i="7"/>
  <c r="F261" i="7"/>
  <c r="F260" i="7"/>
  <c r="F259" i="7"/>
  <c r="F258" i="7"/>
  <c r="F257" i="7"/>
  <c r="F256" i="7"/>
  <c r="F255" i="7"/>
  <c r="F254" i="7"/>
  <c r="F253" i="7"/>
  <c r="F252" i="7"/>
  <c r="F251" i="7"/>
  <c r="F250" i="7"/>
  <c r="F249" i="7"/>
  <c r="F248" i="7"/>
  <c r="F247" i="7"/>
  <c r="F246" i="7"/>
  <c r="F245" i="7"/>
  <c r="F244" i="7"/>
  <c r="F243" i="7"/>
  <c r="F242" i="7"/>
  <c r="F241" i="7"/>
  <c r="F240" i="7"/>
  <c r="F239" i="7"/>
  <c r="F238" i="7"/>
  <c r="F237" i="7"/>
  <c r="F236" i="7"/>
  <c r="F235" i="7"/>
  <c r="F234" i="7"/>
  <c r="F233" i="7"/>
  <c r="F232" i="7"/>
  <c r="F231" i="7"/>
  <c r="F230" i="7"/>
  <c r="F229" i="7"/>
  <c r="F228" i="7"/>
  <c r="F227" i="7"/>
  <c r="F221" i="7"/>
  <c r="F220" i="7"/>
  <c r="F219" i="7"/>
  <c r="F218" i="7"/>
  <c r="F217" i="7"/>
  <c r="F216" i="7"/>
  <c r="F215" i="7"/>
  <c r="F214" i="7"/>
  <c r="F213" i="7"/>
  <c r="F212" i="7"/>
  <c r="F211" i="7"/>
  <c r="F210" i="7"/>
  <c r="F209" i="7"/>
  <c r="F208" i="7"/>
  <c r="F207" i="7"/>
  <c r="F206" i="7"/>
  <c r="F205" i="7"/>
  <c r="F204" i="7"/>
  <c r="F203" i="7"/>
  <c r="F202" i="7"/>
  <c r="F201" i="7"/>
  <c r="F200" i="7"/>
  <c r="F199" i="7"/>
  <c r="F198" i="7"/>
  <c r="F197" i="7"/>
  <c r="F196" i="7"/>
  <c r="F195" i="7"/>
  <c r="F194" i="7"/>
  <c r="F193" i="7"/>
  <c r="F192" i="7"/>
  <c r="F191" i="7"/>
  <c r="F190" i="7"/>
  <c r="F189" i="7"/>
  <c r="F188" i="7"/>
  <c r="F187" i="7"/>
  <c r="F186" i="7"/>
  <c r="F185" i="7"/>
  <c r="F184" i="7"/>
  <c r="F183" i="7"/>
  <c r="F182" i="7"/>
  <c r="F181" i="7"/>
  <c r="F180" i="7"/>
  <c r="F179" i="7"/>
  <c r="F178" i="7"/>
  <c r="F177" i="7"/>
  <c r="F176" i="7"/>
  <c r="F175" i="7"/>
  <c r="F174" i="7"/>
  <c r="F173" i="7"/>
  <c r="F172" i="7"/>
  <c r="F171" i="7"/>
  <c r="F170" i="7"/>
  <c r="F169" i="7"/>
  <c r="F168" i="7"/>
  <c r="F167" i="7"/>
  <c r="F166" i="7"/>
  <c r="F165" i="7"/>
  <c r="F164" i="7"/>
  <c r="F163" i="7"/>
  <c r="F162" i="7"/>
  <c r="F161" i="7"/>
  <c r="F155" i="7"/>
  <c r="F154" i="7"/>
  <c r="F153" i="7"/>
  <c r="F152" i="7"/>
  <c r="F151" i="7"/>
  <c r="F150" i="7"/>
  <c r="F149" i="7"/>
  <c r="F148" i="7"/>
  <c r="F147" i="7"/>
  <c r="F146" i="7"/>
  <c r="F145" i="7"/>
  <c r="F144" i="7"/>
  <c r="F143" i="7"/>
  <c r="F142" i="7"/>
  <c r="F141" i="7"/>
  <c r="F140" i="7"/>
  <c r="F139" i="7"/>
  <c r="F138" i="7"/>
  <c r="F137" i="7"/>
  <c r="F136" i="7"/>
  <c r="F135" i="7"/>
  <c r="F134" i="7"/>
  <c r="F133" i="7"/>
  <c r="F132" i="7"/>
  <c r="F131" i="7"/>
  <c r="F130" i="7"/>
  <c r="F129" i="7"/>
  <c r="F128" i="7"/>
  <c r="F127" i="7"/>
  <c r="F126" i="7"/>
  <c r="F121" i="7"/>
  <c r="F120" i="7"/>
  <c r="F119" i="7"/>
  <c r="F118" i="7"/>
  <c r="F117" i="7"/>
  <c r="F116" i="7"/>
  <c r="F115" i="7"/>
  <c r="F114" i="7"/>
  <c r="F113" i="7"/>
  <c r="F112" i="7"/>
  <c r="F111" i="7"/>
  <c r="F110" i="7"/>
  <c r="F109" i="7"/>
  <c r="F108" i="7"/>
  <c r="F107" i="7"/>
  <c r="F106" i="7"/>
  <c r="F105" i="7"/>
  <c r="F104" i="7"/>
  <c r="F103" i="7"/>
  <c r="F102" i="7"/>
  <c r="F101" i="7"/>
  <c r="F100" i="7"/>
  <c r="F99" i="7"/>
  <c r="F98" i="7"/>
  <c r="F97" i="7"/>
  <c r="F96" i="7"/>
  <c r="F95" i="7"/>
  <c r="F94" i="7"/>
  <c r="F93" i="7"/>
  <c r="F92" i="7"/>
  <c r="F91" i="7"/>
  <c r="F90" i="7"/>
  <c r="F89" i="7"/>
  <c r="F88" i="7"/>
  <c r="F87" i="7"/>
  <c r="F86" i="7"/>
  <c r="F85" i="7"/>
  <c r="F84" i="7"/>
  <c r="F83" i="7"/>
  <c r="F82" i="7"/>
  <c r="F81" i="7"/>
  <c r="F80" i="7"/>
  <c r="F79" i="7"/>
  <c r="F78" i="7"/>
  <c r="F77" i="7"/>
  <c r="F74" i="7"/>
  <c r="F73" i="7"/>
  <c r="F72" i="7"/>
  <c r="F71" i="7"/>
  <c r="F70" i="7"/>
  <c r="F69" i="7"/>
  <c r="F68" i="7"/>
  <c r="F67" i="7"/>
  <c r="F66" i="7"/>
  <c r="F65" i="7"/>
  <c r="F64" i="7"/>
  <c r="F63" i="7"/>
  <c r="F62" i="7"/>
  <c r="F61" i="7"/>
  <c r="F60" i="7"/>
  <c r="F59" i="7"/>
  <c r="F58" i="7"/>
  <c r="F57" i="7"/>
  <c r="F56" i="7"/>
  <c r="F55" i="7"/>
  <c r="F54" i="7"/>
  <c r="F53" i="7"/>
  <c r="F52" i="7"/>
  <c r="F51" i="7"/>
  <c r="F50" i="7"/>
  <c r="F49" i="7"/>
  <c r="F48" i="7"/>
  <c r="F47" i="7"/>
  <c r="F46" i="7"/>
  <c r="F45" i="7"/>
  <c r="F44" i="7"/>
  <c r="F43" i="7"/>
  <c r="F42" i="7"/>
  <c r="F41" i="7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31" i="5"/>
  <c r="F30" i="5"/>
  <c r="F29" i="5"/>
  <c r="F28" i="5"/>
  <c r="F27" i="5"/>
  <c r="F26" i="5"/>
  <c r="F25" i="5"/>
  <c r="F21" i="5"/>
  <c r="F20" i="5"/>
  <c r="F19" i="5"/>
  <c r="F18" i="5"/>
  <c r="F17" i="5"/>
  <c r="F11" i="5"/>
  <c r="F10" i="5"/>
  <c r="F9" i="5"/>
  <c r="F8" i="5"/>
  <c r="F7" i="5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E8" i="2"/>
  <c r="D8" i="2"/>
  <c r="C8" i="2"/>
  <c r="F81" i="2"/>
  <c r="F80" i="2"/>
  <c r="F79" i="2"/>
  <c r="F78" i="2"/>
  <c r="F77" i="2"/>
  <c r="F75" i="2"/>
  <c r="F74" i="2"/>
  <c r="F73" i="2"/>
  <c r="F72" i="2"/>
  <c r="F71" i="2"/>
  <c r="F70" i="2"/>
  <c r="F69" i="2"/>
  <c r="F68" i="2"/>
  <c r="F66" i="2"/>
  <c r="F65" i="2"/>
  <c r="F64" i="2"/>
  <c r="F63" i="2"/>
  <c r="F62" i="2"/>
  <c r="F59" i="2"/>
  <c r="F58" i="2"/>
  <c r="F57" i="2"/>
  <c r="F56" i="2"/>
  <c r="F54" i="2"/>
  <c r="F52" i="2"/>
  <c r="F51" i="2"/>
  <c r="F50" i="2"/>
  <c r="F49" i="2"/>
  <c r="F48" i="2"/>
  <c r="F47" i="2"/>
  <c r="F46" i="2"/>
  <c r="F45" i="2"/>
  <c r="F43" i="2"/>
  <c r="F42" i="2"/>
  <c r="F41" i="2"/>
  <c r="F40" i="2"/>
  <c r="F39" i="2"/>
  <c r="F33" i="2"/>
  <c r="F32" i="2"/>
  <c r="F31" i="2"/>
  <c r="F30" i="2"/>
  <c r="F29" i="2"/>
  <c r="F28" i="2"/>
  <c r="F27" i="2"/>
  <c r="F26" i="2"/>
  <c r="F25" i="2"/>
  <c r="F24" i="2"/>
  <c r="F23" i="2"/>
  <c r="E22" i="2"/>
  <c r="D22" i="2"/>
  <c r="C22" i="2"/>
  <c r="F18" i="2"/>
  <c r="F17" i="2"/>
  <c r="F16" i="2"/>
  <c r="F15" i="2"/>
  <c r="F14" i="2"/>
  <c r="F13" i="2"/>
  <c r="F12" i="2"/>
  <c r="F11" i="2"/>
  <c r="F10" i="2"/>
  <c r="F9" i="2"/>
  <c r="F40" i="1"/>
  <c r="F31" i="1"/>
  <c r="F30" i="1"/>
  <c r="F29" i="1"/>
  <c r="F23" i="1"/>
  <c r="F22" i="1"/>
  <c r="F21" i="1"/>
  <c r="F20" i="1"/>
  <c r="F19" i="1"/>
  <c r="F8" i="2" l="1"/>
  <c r="F22" i="2"/>
</calcChain>
</file>

<file path=xl/sharedStrings.xml><?xml version="1.0" encoding="utf-8"?>
<sst xmlns="http://schemas.openxmlformats.org/spreadsheetml/2006/main" count="2130" uniqueCount="468">
  <si>
    <t/>
  </si>
  <si>
    <t>Prihodi poslovanja</t>
  </si>
  <si>
    <t>Prihodi od prodaje nefinancijske imovine</t>
  </si>
  <si>
    <t>Rashodi poslovanja</t>
  </si>
  <si>
    <t>Rashodi za nabavu nefinancijske imovine</t>
  </si>
  <si>
    <t>RAZLIKA</t>
  </si>
  <si>
    <t>Primici od financijske imovine i zaduživanja</t>
  </si>
  <si>
    <t>Izdaci za financijsku imovinu i otplate zajmova</t>
  </si>
  <si>
    <t>NETO ZADUŽIVANJE/FINANCIRANJE</t>
  </si>
  <si>
    <t>VIŠAK/MANJAK IZ PRETHODNIH GODINA</t>
  </si>
  <si>
    <t>6</t>
  </si>
  <si>
    <t>61</t>
  </si>
  <si>
    <t>Prihodi od poreza</t>
  </si>
  <si>
    <t>63</t>
  </si>
  <si>
    <t>Pomoći iz inozemstva i od subjekata unutar općeg proračuna</t>
  </si>
  <si>
    <t>64</t>
  </si>
  <si>
    <t>Prihodi od imovine</t>
  </si>
  <si>
    <t>65</t>
  </si>
  <si>
    <t>Prihodi od upravnih i administrativnih pristojbi, pristojbi po posebnim propisima i naknada</t>
  </si>
  <si>
    <t>66</t>
  </si>
  <si>
    <t>Prihodi od prodaje proizvoda i robe te pruženih usluga, prihodi od donacija te povrati po protestira</t>
  </si>
  <si>
    <t>68</t>
  </si>
  <si>
    <t>Kazne, upravne mjere i ostali prihodi</t>
  </si>
  <si>
    <t>7</t>
  </si>
  <si>
    <t>71</t>
  </si>
  <si>
    <t>Prihodi od prodaje neproizvedene dugotrajne imovine</t>
  </si>
  <si>
    <t>72</t>
  </si>
  <si>
    <t>Prihodi od prodaje proizvedene dugotrajne imovine</t>
  </si>
  <si>
    <t>3</t>
  </si>
  <si>
    <t>31</t>
  </si>
  <si>
    <t>Rashodi za zaposlene</t>
  </si>
  <si>
    <t>32</t>
  </si>
  <si>
    <t>Materijalni rashodi</t>
  </si>
  <si>
    <t>34</t>
  </si>
  <si>
    <t>Financijski rashodi</t>
  </si>
  <si>
    <t>35</t>
  </si>
  <si>
    <t>Subvencije</t>
  </si>
  <si>
    <t>36</t>
  </si>
  <si>
    <t>Pomoći dane u inozemstvo i unutar općeg proračuna</t>
  </si>
  <si>
    <t>37</t>
  </si>
  <si>
    <t>Naknade građanima i kućanstvima na temelju osiguranja i druge naknade</t>
  </si>
  <si>
    <t>38</t>
  </si>
  <si>
    <t>Rashodi za donacije, kazne, naknade šteta i kapitalne pomoći</t>
  </si>
  <si>
    <t>4</t>
  </si>
  <si>
    <t>42</t>
  </si>
  <si>
    <t>Rashodi za nabavu proizvedene dugotrajne imovine</t>
  </si>
  <si>
    <t>45</t>
  </si>
  <si>
    <t>Rashodi za dodatna ulaganja na nefinancijskoj imovini</t>
  </si>
  <si>
    <t>B. RAČUN ZADUŽIVANJA/FINANCIRANJA</t>
  </si>
  <si>
    <t>8</t>
  </si>
  <si>
    <t>81</t>
  </si>
  <si>
    <t>Primljeni povrati glavnica danih zajmova</t>
  </si>
  <si>
    <t>84</t>
  </si>
  <si>
    <t>Primici od zaduživanja</t>
  </si>
  <si>
    <t>5</t>
  </si>
  <si>
    <t>54</t>
  </si>
  <si>
    <t>Izdaci za otplatu glavnice primljenih kredita i zajmova</t>
  </si>
  <si>
    <t>SVEUKUPNO PRIHODI</t>
  </si>
  <si>
    <t>Izvor  1.</t>
  </si>
  <si>
    <t>OPĆI PRIHODI I PRIMITCI</t>
  </si>
  <si>
    <t>Izvor  1.1.</t>
  </si>
  <si>
    <t>Izvor  3.</t>
  </si>
  <si>
    <t>VLASTITI PRIHODI</t>
  </si>
  <si>
    <t>Izvor  3.1.</t>
  </si>
  <si>
    <t>VLASTITI PRIHODI - GRAD</t>
  </si>
  <si>
    <t>Izvor  3.2.</t>
  </si>
  <si>
    <t>VLASTITI PRIHODI - PK</t>
  </si>
  <si>
    <t>Izvor  4.</t>
  </si>
  <si>
    <t>PRIHODI ZA POSEBNE NAMJENE</t>
  </si>
  <si>
    <t>Izvor  4.0.</t>
  </si>
  <si>
    <t>PRIHODI OD KOMUNALNE NAKNADE I KOMUNALNOG DOPRINOSA</t>
  </si>
  <si>
    <t>Izvor  4.2.</t>
  </si>
  <si>
    <t>PRIHODI OD SPOMENIČKE RENTE</t>
  </si>
  <si>
    <t>Izvor  4.3.</t>
  </si>
  <si>
    <t>OSTALI PRIHODI ZA POSEBNE NAMJENE - GRAD</t>
  </si>
  <si>
    <t>Izvor  4.4.</t>
  </si>
  <si>
    <t>OSTALI PRIHODI ZA POSEBNE NAMJENE - PK</t>
  </si>
  <si>
    <t>Izvor  5.</t>
  </si>
  <si>
    <t>POMOĆI</t>
  </si>
  <si>
    <t>Izvor  5.0.</t>
  </si>
  <si>
    <t>POMOĆI IZ DRŽAVNOG PRORAČUNA</t>
  </si>
  <si>
    <t>Izvor  5.2.</t>
  </si>
  <si>
    <t>OSTALE POMOĆI I DAROVNICE</t>
  </si>
  <si>
    <t>Izvor  5.3.</t>
  </si>
  <si>
    <t>INOZEMNE DAROVNICE</t>
  </si>
  <si>
    <t>Izvor  5.6.</t>
  </si>
  <si>
    <t>FONDOVI EU</t>
  </si>
  <si>
    <t>Izvor  5.8.</t>
  </si>
  <si>
    <t>INSTRUMENTI EU NOVE GENERACIJE</t>
  </si>
  <si>
    <t>Izvor  6.</t>
  </si>
  <si>
    <t>DONACIJE</t>
  </si>
  <si>
    <t>Izvor  6.1.</t>
  </si>
  <si>
    <t>OSTALE DONACIJE</t>
  </si>
  <si>
    <t>Izvor  7.</t>
  </si>
  <si>
    <t>PRIHODI OD PRODAJE, ZAMJENE NEFIN.IMOV. I NAKNADE OSIGURANJA</t>
  </si>
  <si>
    <t>Izvor  7.1.</t>
  </si>
  <si>
    <t>SVEUKUPNO RASHODI / IZDACI</t>
  </si>
  <si>
    <t>Opće javne usluge</t>
  </si>
  <si>
    <t>Izvršna  i zakonodavna tijela, financijski i fiskalni poslovi, vanjski poslovi</t>
  </si>
  <si>
    <t>Opće usluge</t>
  </si>
  <si>
    <t>Javni red i sigurnost</t>
  </si>
  <si>
    <t>Usluge protupožarne zaštite</t>
  </si>
  <si>
    <t>Rashodi za javni red i sigurnost koji nisu drugdje svrstani</t>
  </si>
  <si>
    <t>Ekonomski poslovi</t>
  </si>
  <si>
    <t>Opći ekonomski, trgovački i poslovi vezani uz rad</t>
  </si>
  <si>
    <t>Poljoprivreda, šumarstvo, ribarstvo i lov</t>
  </si>
  <si>
    <t>Promet</t>
  </si>
  <si>
    <t>Ostale industrije</t>
  </si>
  <si>
    <t>Ekonomski poslovi koji nisu drugdje svrstani</t>
  </si>
  <si>
    <t>Zaštita okoliša</t>
  </si>
  <si>
    <t>Gospodarenje otpadom</t>
  </si>
  <si>
    <t>Gospodarenje otpadnim vodama</t>
  </si>
  <si>
    <t>Smanjenje zagađivanja</t>
  </si>
  <si>
    <t>Usluge unapređenja stanovanja i zajednice</t>
  </si>
  <si>
    <t>Razvoj stanovanja</t>
  </si>
  <si>
    <t>Opskrba vodom</t>
  </si>
  <si>
    <t>Ulična rasvjeta</t>
  </si>
  <si>
    <t>Rashodi vezani za stanovanje i kom. pogodnosti koji nisu drugdje svrstani</t>
  </si>
  <si>
    <t>Zdravstvo</t>
  </si>
  <si>
    <t>Poslovi i usluge zdravstva koji nisu drugdje svrstani</t>
  </si>
  <si>
    <t>Rekreacija, kultura i religija</t>
  </si>
  <si>
    <t>Službe rekreacije i sporta</t>
  </si>
  <si>
    <t>Službe kulture</t>
  </si>
  <si>
    <t>Službe emitiranja i izdavanja</t>
  </si>
  <si>
    <t>Religijske i druge službe zajednice</t>
  </si>
  <si>
    <t>Rashodi za rekreaciju, kulturu i religiju koji nisu drugdje svrstani</t>
  </si>
  <si>
    <t>Obrazovanje</t>
  </si>
  <si>
    <t>Predškolsko i osnovno obrazovanje</t>
  </si>
  <si>
    <t>Visoka naobrazba</t>
  </si>
  <si>
    <t>Dodatne usluge u obrazovanju</t>
  </si>
  <si>
    <t>Socijalna zaštita</t>
  </si>
  <si>
    <t>Starost</t>
  </si>
  <si>
    <t>Obitelj i djeca</t>
  </si>
  <si>
    <t>Nezaposlenost</t>
  </si>
  <si>
    <t>Stanovanje</t>
  </si>
  <si>
    <t>Aktivnosti socijalne zaštite koje nisu drugdje svrstane</t>
  </si>
  <si>
    <t>Izvor  8.</t>
  </si>
  <si>
    <t>NAMJENSKI PRIMICI</t>
  </si>
  <si>
    <t>Izvor  8.1.</t>
  </si>
  <si>
    <t>NAMJENSKI PRIMICI OD ZADUŽIVANJA</t>
  </si>
  <si>
    <t>Razdjel 001</t>
  </si>
  <si>
    <t>GRADSKO VIJEĆE</t>
  </si>
  <si>
    <t>Glava 00101</t>
  </si>
  <si>
    <t>Program 1010</t>
  </si>
  <si>
    <t>Javna uprava i administracija</t>
  </si>
  <si>
    <t>Aktivnost A101001</t>
  </si>
  <si>
    <t>Donošenje akata i mjera iz djelokruga gradskog vijeća</t>
  </si>
  <si>
    <t>Aktivnost A101002</t>
  </si>
  <si>
    <t>Obilježavanje dana Grada Lipika</t>
  </si>
  <si>
    <t>Aktivnost A101003</t>
  </si>
  <si>
    <t>Informiranje putem internet stranica GL i Compasa</t>
  </si>
  <si>
    <t>Aktivnost A101005</t>
  </si>
  <si>
    <t>Meteorološka mjerenja</t>
  </si>
  <si>
    <t>Aktivnost A101006</t>
  </si>
  <si>
    <t>Informiranje putem radija i drugih medija</t>
  </si>
  <si>
    <t>Aktivnost A101007</t>
  </si>
  <si>
    <t>Financiranje redovnog rada političkih stranaka</t>
  </si>
  <si>
    <t>Program 1011</t>
  </si>
  <si>
    <t>Zaštita prava nacionalnih manjina</t>
  </si>
  <si>
    <t>Aktivnost A101101</t>
  </si>
  <si>
    <t>Djelovanje Vijeća nacionalnih manjina</t>
  </si>
  <si>
    <t>Razdjel 002</t>
  </si>
  <si>
    <t>URED GRADONAČELNIKA</t>
  </si>
  <si>
    <t>Glava 00201</t>
  </si>
  <si>
    <t>Program 2010</t>
  </si>
  <si>
    <t>Aktivnost A201001</t>
  </si>
  <si>
    <t>Djelovanje Ureda gradonačelnika</t>
  </si>
  <si>
    <t>Aktivnost A201002</t>
  </si>
  <si>
    <t>Proračunska pričuva</t>
  </si>
  <si>
    <t>Razdjel 003</t>
  </si>
  <si>
    <t>JEDINSTVENI UPRAVNI ODJEL</t>
  </si>
  <si>
    <t>Glava 00301</t>
  </si>
  <si>
    <t>Program 3010</t>
  </si>
  <si>
    <t>Aktivnost A301001</t>
  </si>
  <si>
    <t>Djelovanje Jedinstvenog upravnog odjela</t>
  </si>
  <si>
    <t>Kapitalni projekt K301001</t>
  </si>
  <si>
    <t>Informatizacija i opremanje JUO</t>
  </si>
  <si>
    <t>Program 3020</t>
  </si>
  <si>
    <t>Servisiranje javnog duga</t>
  </si>
  <si>
    <t>Aktivnost A302001</t>
  </si>
  <si>
    <t>Servisiranje duga po kreditu za investicije</t>
  </si>
  <si>
    <t>Aktivnost A302002</t>
  </si>
  <si>
    <t>Servisiranje duga po kratkoročnom kreditu</t>
  </si>
  <si>
    <t>Program 3030</t>
  </si>
  <si>
    <t>Upravljanje imovinom</t>
  </si>
  <si>
    <t>Aktivnost A303001</t>
  </si>
  <si>
    <t>Upravljanje stanovima u vlasništvu grada</t>
  </si>
  <si>
    <t>Aktivnost A303003</t>
  </si>
  <si>
    <t>Upravljanje zgradama mjesnih odbora</t>
  </si>
  <si>
    <t>Aktivnost A303006</t>
  </si>
  <si>
    <t>Upravljanje poslovnim prostorima u vlasništvu grada</t>
  </si>
  <si>
    <t>Aktivnost A303007</t>
  </si>
  <si>
    <t>Arheološka istraživanja</t>
  </si>
  <si>
    <t>Program 3031</t>
  </si>
  <si>
    <t>Upravljanje kulturnom baštinom</t>
  </si>
  <si>
    <t>Aktivnost A303101</t>
  </si>
  <si>
    <t>Upravljanje Multikulturalnim centrom</t>
  </si>
  <si>
    <t>Kapitalni projekt K303101</t>
  </si>
  <si>
    <t>Obnova kulturne baštine</t>
  </si>
  <si>
    <t>Kapitalni projekt K303102</t>
  </si>
  <si>
    <t>Vila dobre vode (Vila Zinke)</t>
  </si>
  <si>
    <t>Program 3040</t>
  </si>
  <si>
    <t>Organiziranje i provođenje zaštite i spašavanja</t>
  </si>
  <si>
    <t>Aktivnost A304001</t>
  </si>
  <si>
    <t>Djelatnost VZ Pakrac-Lipik i DVD na području Grada Lipika</t>
  </si>
  <si>
    <t>Aktivnost A304002</t>
  </si>
  <si>
    <t>Djelatnost zajedničke JVP</t>
  </si>
  <si>
    <t>Aktivnost A304003</t>
  </si>
  <si>
    <t>Djelatnost civilne zaštite</t>
  </si>
  <si>
    <t>Aktivnost A304004</t>
  </si>
  <si>
    <t>Udruge zaštite i spašavanja</t>
  </si>
  <si>
    <t>Aktivnost A304005</t>
  </si>
  <si>
    <t>Djelatnost GO HCK Pakrac-Lipik</t>
  </si>
  <si>
    <t>Kapitalni projekt K304001</t>
  </si>
  <si>
    <t>Rekonstrukcija vatrogasnog doma Gaj</t>
  </si>
  <si>
    <t>Kapitalni projekt K304002</t>
  </si>
  <si>
    <t>Jačanje kapaciteta protupož.zašt. na području grada Lipika - vatrogasni dom Dobrovac</t>
  </si>
  <si>
    <t>Program 3050</t>
  </si>
  <si>
    <t>Razvoj civilnog društva</t>
  </si>
  <si>
    <t>Aktivnost A305002</t>
  </si>
  <si>
    <t>Sjećanje na Domovinski rat</t>
  </si>
  <si>
    <t>Aktivnost A305003</t>
  </si>
  <si>
    <t>Potpora udrugama proizašlim iz Domovinskog rata</t>
  </si>
  <si>
    <t>Aktivnost A305004</t>
  </si>
  <si>
    <t>Potpora ostalim udrugama</t>
  </si>
  <si>
    <t>Aktivnost A305006</t>
  </si>
  <si>
    <t>Potpora udrugama u kulturi</t>
  </si>
  <si>
    <t>Aktivnost A305008</t>
  </si>
  <si>
    <t>Potpora sportskim udrugama</t>
  </si>
  <si>
    <t>Aktivnost A305009</t>
  </si>
  <si>
    <t>Potpora vjerskim zajednicama</t>
  </si>
  <si>
    <t>Aktivnost A305013</t>
  </si>
  <si>
    <t>Grad prijatelj djece</t>
  </si>
  <si>
    <t>Aktivnost A305014</t>
  </si>
  <si>
    <t>Jednokratne potpore organizacijama civilnog društva</t>
  </si>
  <si>
    <t>Kapitalni projekt K305001</t>
  </si>
  <si>
    <t>Spomen park Domovinskog rata</t>
  </si>
  <si>
    <t>Tekući projekt T305001</t>
  </si>
  <si>
    <t>Sufinanciranje provedbe projekata organizacija civilnog društva financiranih iz fondova EU</t>
  </si>
  <si>
    <t>Program 3051</t>
  </si>
  <si>
    <t>Razvoj sporta i rekreacije</t>
  </si>
  <si>
    <t>Aktivnost A305101</t>
  </si>
  <si>
    <t>Upravljanje sportskim objektima</t>
  </si>
  <si>
    <t>Kapitalni projekt K305101</t>
  </si>
  <si>
    <t>Sportski centar Lipik</t>
  </si>
  <si>
    <t>Kapitalni projekt K305102</t>
  </si>
  <si>
    <t>HealthySteps</t>
  </si>
  <si>
    <t>Program 3060</t>
  </si>
  <si>
    <t>Javne potrebe iznad standarda u školstvu</t>
  </si>
  <si>
    <t>Aktivnost A306002</t>
  </si>
  <si>
    <t>Potpora osnovnim školama za "Školu u prirodi"</t>
  </si>
  <si>
    <t>Aktivnost A306003</t>
  </si>
  <si>
    <t>Poboljšanje standarda u osnovnom školstvu</t>
  </si>
  <si>
    <t>Aktivnost A306004</t>
  </si>
  <si>
    <t>Kreditiranje i stipendiranje učenika i studenata</t>
  </si>
  <si>
    <t>Aktivnost A306005</t>
  </si>
  <si>
    <t>Školski udžbenici i radne bilježnice za učenike osnovne škole</t>
  </si>
  <si>
    <t>Aktivnost A306006</t>
  </si>
  <si>
    <t>Produženi boravak u osnovnim školama</t>
  </si>
  <si>
    <t>Aktivnost A306007</t>
  </si>
  <si>
    <t>Provedba edukat. kulturnih i sportskih aktivnosti djece predšk. dobi i djece od 1. do 4. razr. OŠ</t>
  </si>
  <si>
    <t>Program 3070</t>
  </si>
  <si>
    <t>Poticanje razvoja gospodarstva</t>
  </si>
  <si>
    <t>Aktivnost A307003</t>
  </si>
  <si>
    <t>Poticanje rada LAG-a Zeleni trokut</t>
  </si>
  <si>
    <t>Aktivnost A307006</t>
  </si>
  <si>
    <t>Poticanje rada LIRA Lipik</t>
  </si>
  <si>
    <t>Aktivnost A307008</t>
  </si>
  <si>
    <t>Potpore za male i srednje poduzetnika</t>
  </si>
  <si>
    <t>Aktivnost A307010</t>
  </si>
  <si>
    <t>Potpore poduzetnicima kroz projekt EDIH</t>
  </si>
  <si>
    <t>Kapitalni projekt K307013</t>
  </si>
  <si>
    <t>Centar umjetne inteligencije (Osječanka)</t>
  </si>
  <si>
    <t>Program 3071</t>
  </si>
  <si>
    <t>Poticanje razvoja turizma</t>
  </si>
  <si>
    <t>Aktivnost A307101</t>
  </si>
  <si>
    <t>Poticanje rada Turističke zajednice</t>
  </si>
  <si>
    <t>Aktivnost A307104</t>
  </si>
  <si>
    <t>Gradske manifestacije</t>
  </si>
  <si>
    <t>Aktivnost A307105</t>
  </si>
  <si>
    <t>Poticanje povećanja i unaprjeđenja smještajnih kapaciteta</t>
  </si>
  <si>
    <t>Kapitalni projekt K307103</t>
  </si>
  <si>
    <t>Jezero Raminac</t>
  </si>
  <si>
    <t>Program 3072</t>
  </si>
  <si>
    <t>Potpora poljoprivredi</t>
  </si>
  <si>
    <t>Aktivnost A307205</t>
  </si>
  <si>
    <t>Raspolaganje poljoprivrednim zemljištem</t>
  </si>
  <si>
    <t>Aktivnost A307206</t>
  </si>
  <si>
    <t>Upravljanje i održavanje gradske zelene tržnice</t>
  </si>
  <si>
    <t>Aktivnost A307208</t>
  </si>
  <si>
    <t>Osjemenjivanje stoke</t>
  </si>
  <si>
    <t>Aktivnost A307209</t>
  </si>
  <si>
    <t>Izrada dokumentacije prijave za ostvarivanje bespovratnih sredstava</t>
  </si>
  <si>
    <t>Kapitalni projekt K307210</t>
  </si>
  <si>
    <t>Nabava i postavljanje sustava za navodnjavanje</t>
  </si>
  <si>
    <t>Kapitalni projekt K307211</t>
  </si>
  <si>
    <t>Razvoj voćarstva i vinogradarstva</t>
  </si>
  <si>
    <t>Kapitalni projekt K307212</t>
  </si>
  <si>
    <t>Zaštita nasada i stoke od divljači</t>
  </si>
  <si>
    <t>Program 3080</t>
  </si>
  <si>
    <t>Zaštita, očuvanje i unapređenje zdravlja</t>
  </si>
  <si>
    <t>Aktivnost A308001</t>
  </si>
  <si>
    <t>Preventivna deratizacija i dezinsekcija</t>
  </si>
  <si>
    <t>Aktivnost A308002</t>
  </si>
  <si>
    <t>Higijeničarska služba</t>
  </si>
  <si>
    <t>Aktivnost A308003</t>
  </si>
  <si>
    <t>Unapređenje primarne zdravstvene zaštite</t>
  </si>
  <si>
    <t>Program 3100</t>
  </si>
  <si>
    <t>Održavanje komunalne infrastrukture</t>
  </si>
  <si>
    <t>Aktivnost A310002</t>
  </si>
  <si>
    <t>Održavanje javnih zelenih površina (parkovi,drvoredi,cvjetnjaci i dj.igrališta)</t>
  </si>
  <si>
    <t>Aktivnost A310003</t>
  </si>
  <si>
    <t>Održavanje građevina i uređaja javne namjene (parkirališta,nadstrešnice,fontane,spomenici)</t>
  </si>
  <si>
    <t>Aktivnost A310004</t>
  </si>
  <si>
    <t>Održavanje asfaltiranih nerazvrstanih cesta</t>
  </si>
  <si>
    <t>Aktivnost A310005</t>
  </si>
  <si>
    <t>Odražavanje građevina javne odvodnje oborinskih voda</t>
  </si>
  <si>
    <t>Aktivnost A310006</t>
  </si>
  <si>
    <t>Održavanje javnih prometnih površina (trgovi,bic.i pješ.staze)</t>
  </si>
  <si>
    <t>Aktivnost A310007</t>
  </si>
  <si>
    <t>Održavanje makadamskih nerazvrstanih cesta</t>
  </si>
  <si>
    <t>Aktivnost A310008</t>
  </si>
  <si>
    <t>Održavanje poljskih putova</t>
  </si>
  <si>
    <t>Aktivnost A310010</t>
  </si>
  <si>
    <t>Održavanje čistoće građevina i uređaja javne namjene</t>
  </si>
  <si>
    <t>Aktivnost A310014</t>
  </si>
  <si>
    <t>Održavanje javne rasvjete</t>
  </si>
  <si>
    <t>Aktivnost A310015</t>
  </si>
  <si>
    <t>Održavanje groblja i krematorija unutar groblja</t>
  </si>
  <si>
    <t>Kapitalni projekt K310001</t>
  </si>
  <si>
    <t>Nabava opreme za održavanje komunalne infrastrukture</t>
  </si>
  <si>
    <t>Kapitalni projekt K310002</t>
  </si>
  <si>
    <t>Lipkom d.o.o. Lipik</t>
  </si>
  <si>
    <t>Program 3200</t>
  </si>
  <si>
    <t>Razvoj i sigurnost prometa</t>
  </si>
  <si>
    <t>Kapitalni projekt K320001</t>
  </si>
  <si>
    <t>Izgradnja nerazvrstanih cesta</t>
  </si>
  <si>
    <t>Kapitalni projekt K320002</t>
  </si>
  <si>
    <t>Izgradnja javnih prometnih površina (trgovi,pločnici,bic.staze)</t>
  </si>
  <si>
    <t>Kapitalni projekt K320004</t>
  </si>
  <si>
    <t>Izgradnja javnih parkirališta</t>
  </si>
  <si>
    <t>Program 3300</t>
  </si>
  <si>
    <t>Razvoj i upravljanje sustavom odvodnje i zaštite voda</t>
  </si>
  <si>
    <t>Kapitalni projekt K330001</t>
  </si>
  <si>
    <t>Izgradnja objekata i uređaja odvodnje</t>
  </si>
  <si>
    <t>Kapitalni projekt K330003</t>
  </si>
  <si>
    <t>Izgradnja objekata i uređaja vodoopskrbe</t>
  </si>
  <si>
    <t>Program 3400</t>
  </si>
  <si>
    <t>Aktivnost A340002</t>
  </si>
  <si>
    <t>Sanacija deponije građevinskog otpada</t>
  </si>
  <si>
    <t>Aktivnost A340003</t>
  </si>
  <si>
    <t>Sanacija nelegalnih odlagališta smeća</t>
  </si>
  <si>
    <t>Kapitalni projekt K340002</t>
  </si>
  <si>
    <t>Izvori Lipika d.o.o. Lipik</t>
  </si>
  <si>
    <t>Kapitalni projekt K340003</t>
  </si>
  <si>
    <t>Reciklažno dvorište građevinskog otpada (Crkvište)</t>
  </si>
  <si>
    <t>Tekući projekt T340001</t>
  </si>
  <si>
    <t>Nabava opreme za sakupljanje otpada</t>
  </si>
  <si>
    <t>Program 3500</t>
  </si>
  <si>
    <t>Prostorno uređenje i unapređenje stanovanja</t>
  </si>
  <si>
    <t>Kapitalni projekt K350001</t>
  </si>
  <si>
    <t>Izgradnja javne rasvjete</t>
  </si>
  <si>
    <t>Kapitalni projekt K350003</t>
  </si>
  <si>
    <t>Izgradnja javnih zelenih površina (parkovi,dječ.igrališta,zelene površine)</t>
  </si>
  <si>
    <t>Kapitalni projekt K350004</t>
  </si>
  <si>
    <t>Izgradnja groblja i krematorija na grobljima</t>
  </si>
  <si>
    <t>Kapitalni projekt K350006</t>
  </si>
  <si>
    <t>Izgradnja građevina i uređaja javne namjene (nadstrešnice, fontane, spomenici)</t>
  </si>
  <si>
    <t>Tekući projekt T350001</t>
  </si>
  <si>
    <t>Izrada prostornog plana, UPU, strateških planova</t>
  </si>
  <si>
    <t>Program 3600</t>
  </si>
  <si>
    <t>Socijalna skrb</t>
  </si>
  <si>
    <t>Aktivnost A360001</t>
  </si>
  <si>
    <t>Potpore za novorođeno dijete</t>
  </si>
  <si>
    <t>Aktivnost A360002</t>
  </si>
  <si>
    <t>Pomoći učenicima u osnovnoškolskom obrazovanju</t>
  </si>
  <si>
    <t>Aktivnost A360003</t>
  </si>
  <si>
    <t>Pomoći za podmirenje troškova stanovanja</t>
  </si>
  <si>
    <t>Aktivnost A360004</t>
  </si>
  <si>
    <t>Pomoći za slučaj prirodne nepogode</t>
  </si>
  <si>
    <t>Aktivnost A360005</t>
  </si>
  <si>
    <t>Posmrtne pomoći obiteljima socijalno nezbrinutih osoba</t>
  </si>
  <si>
    <t>Aktivnost A360007</t>
  </si>
  <si>
    <t>Sufinanciranje cijene prijevoza</t>
  </si>
  <si>
    <t>Aktivnost A360008</t>
  </si>
  <si>
    <t>Potpore za stambeno zbrinjavanje mladih obitelji</t>
  </si>
  <si>
    <t>Aktivnost A360010</t>
  </si>
  <si>
    <t>Jednokratne potpore povodom blagdana Uskrsa i Božića</t>
  </si>
  <si>
    <t>Tekući projekt T360001</t>
  </si>
  <si>
    <t>Poticanje zapošljavanja - provedba mjera HZZ</t>
  </si>
  <si>
    <t>Tekući projekt T360002</t>
  </si>
  <si>
    <t>Zaželi</t>
  </si>
  <si>
    <t>Glava 00302</t>
  </si>
  <si>
    <t>DJEČJI VRTIĆ KOCKICA LIPIK</t>
  </si>
  <si>
    <t>Proračunski korisnik 32561</t>
  </si>
  <si>
    <t>Program 4000</t>
  </si>
  <si>
    <t>Predškolski odgoj</t>
  </si>
  <si>
    <t>Aktivnost A400001</t>
  </si>
  <si>
    <t>Odgojno i administrativno tehničko osoblje</t>
  </si>
  <si>
    <t>Aktivnost A400002</t>
  </si>
  <si>
    <t>Rad predškole</t>
  </si>
  <si>
    <t>Aktivnost A400003</t>
  </si>
  <si>
    <t>Rano učenje engleskog jezika</t>
  </si>
  <si>
    <t>Aktivnost A400006</t>
  </si>
  <si>
    <t>Aktivnosti u vodi</t>
  </si>
  <si>
    <t>Glava 00303</t>
  </si>
  <si>
    <t>GRADSKA KNJIŽNICA I ČITAONICA LIPIK</t>
  </si>
  <si>
    <t>Proračunski korisnik 48111</t>
  </si>
  <si>
    <t>Program 5000</t>
  </si>
  <si>
    <t>Promicanje kulture</t>
  </si>
  <si>
    <t>Aktivnost A500001</t>
  </si>
  <si>
    <t>Administrativno, tehničko i stručno osoblje</t>
  </si>
  <si>
    <t>Kapitalni projekt K500001</t>
  </si>
  <si>
    <t>Opremanje Gradske knjižnice i čitaonice Lipik</t>
  </si>
  <si>
    <t>Glava 00304</t>
  </si>
  <si>
    <t>JAVNA USTANOVA ZA OČUVANJE BAŠTINE LIPIK</t>
  </si>
  <si>
    <t>Proračunski korisnik 54403</t>
  </si>
  <si>
    <t>Program 6000</t>
  </si>
  <si>
    <t>Interpretacija kulturne baštine</t>
  </si>
  <si>
    <t>Aktivnost A600001</t>
  </si>
  <si>
    <t>1. IZMJENE I DOPUNE PRORAČUNA GRADA LIPIKA ZA 2026.GODINU
S PROJEKCIJAMA ZA 2027. I 2028.GODINU</t>
  </si>
  <si>
    <t>I. OPĆI DIO</t>
  </si>
  <si>
    <t>Članak 1.</t>
  </si>
  <si>
    <t>RAZRED I NAZIV</t>
  </si>
  <si>
    <t>PLAN 2025.</t>
  </si>
  <si>
    <t>POVEĆANJE/
SMANJENJE</t>
  </si>
  <si>
    <t>NOVI PLAN ZA 2025.</t>
  </si>
  <si>
    <t>INDEKS
3/1</t>
  </si>
  <si>
    <t>A.  SAŽETAK RAČUNA PRIHODA I RASHODA</t>
  </si>
  <si>
    <t>Temeljem članka 45. Zakona o proračunu (nn br. 144/21) i članka 36. Statuta Grada Lipika (Službeni glasnik Grada Lipika br. 1/21) Gradsko vijeće Grada Lipika na 13. sjednici održanoj    listopada 2026.godine., donosi</t>
  </si>
  <si>
    <t>B. SAŽETAK RAČUNA ZADUŽIVANJA/FINANCIRANJA</t>
  </si>
  <si>
    <t>C. PRENESENI VIŠAK ILI PRENESENI MANJAK</t>
  </si>
  <si>
    <t xml:space="preserve">Članak 2. </t>
  </si>
  <si>
    <t>U članku 2.Prihodi i rashodi utvrđeni u Računu prihoda i rashoda, a primici i izdaci po razredima i skupinama ekonomske klasifikacije utvrđeni u B. Računu zaduživanja/financiranja, mijenjaju se kako slijedi:</t>
  </si>
  <si>
    <t>A. RAČUN PRIHODA</t>
  </si>
  <si>
    <t>PRIHODI I RASHODI PREMA EKONOMSKOJ KLASIFIKACIJI</t>
  </si>
  <si>
    <t>PRIHODI POSLOVANJA</t>
  </si>
  <si>
    <t>UKUPNO PRIHODI</t>
  </si>
  <si>
    <t>RAZRED/
SKUPINA</t>
  </si>
  <si>
    <t>NAZIV</t>
  </si>
  <si>
    <t>NOVI PLAN 2025.</t>
  </si>
  <si>
    <t>RASHODI POSLOVANJA</t>
  </si>
  <si>
    <t>UKUPNO RASHODI</t>
  </si>
  <si>
    <t>RAZRED/SKUPINA</t>
  </si>
  <si>
    <t>PRIHODI I RASHODI PREMA IZVORIMA FINANCIRANJA</t>
  </si>
  <si>
    <t>-</t>
  </si>
  <si>
    <t xml:space="preserve">SVEUKUPNO RASHODI </t>
  </si>
  <si>
    <t>RASHODI PREMA FUNKCIJSKOJ KLASIFIKACIJI</t>
  </si>
  <si>
    <t>FUNKCIJSKA KLASIFIKACIJA</t>
  </si>
  <si>
    <t>RAČUN FINANCIRANJA PREMA EKONOMSKOJ KLASIFIKACIJI</t>
  </si>
  <si>
    <t>RAČUN ZADUŽIVANJA/FINANCIRANJA PREMA IZVORIMA FINANCIRANJA</t>
  </si>
  <si>
    <t>SVEUKUPNO PRIMICI</t>
  </si>
  <si>
    <t>OPĆI PRIHODI I PRIMICI</t>
  </si>
  <si>
    <t>SVEUKUPNO  IZDACI</t>
  </si>
  <si>
    <t>II. POSEBNI DIO</t>
  </si>
  <si>
    <t>Rashodi poslovanja i rashodi za nabavu nefinancijske imovine u Izmjenama i dopunama Proračuna u ukupnom iznosu od 7.351.264,00 eura i izdaci za financijsku imovinu i otplatu zajmova od 4.453.000,00 eura  raspoređuju se po razdjelima, glavama, proračunskim korisnicima i ostalim korisnicima proračunskih sredstava po programskoj i ekonomskoj klasifikaciji, te po izvorima financiranja u Posebnom dijelu Izmjena i dopuna proračuna kako slijedi:</t>
  </si>
  <si>
    <t>Članak 3.</t>
  </si>
  <si>
    <t>Članak 4.</t>
  </si>
  <si>
    <t>Ove izmjene i dopune Proračuna stupaju na snagu osmi dan od dana objave u Službenom glasniku Grada Lipika.</t>
  </si>
  <si>
    <t>KLASA:</t>
  </si>
  <si>
    <t>400-02/25-01/03</t>
  </si>
  <si>
    <t>URBROJ:</t>
  </si>
  <si>
    <t>2177-2-01-26-7</t>
  </si>
  <si>
    <t>Lipik,</t>
  </si>
  <si>
    <t>listipad 2026.</t>
  </si>
  <si>
    <t>Predsjednik:</t>
  </si>
  <si>
    <t>Slobodan Katunar, dipl.ing.</t>
  </si>
  <si>
    <t>U Proračunu Grada Lipika za 2026. godinu (Dalje u tekstu: Proračun) (Službeni galsnik Grada Lipika br. 10/26) članak 1. mijenja se i glasi: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</si>
</sst>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1A]#,##0.00;\-#,##0.00"/>
    <numFmt numFmtId="165" formatCode="0_ ;\-0\ "/>
    <numFmt numFmtId="166" formatCode="#,##0_ ;\-#,##0\ "/>
  </numFmts>
  <fonts count="2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11"/>
      <color rgb="FF000000"/>
      <name val="Calibri"/>
      <family val="2"/>
      <scheme val="minor"/>
    </font>
    <font>
      <b/>
      <sz val="8"/>
      <color rgb="FFFFFFFF"/>
      <name val="Arial"/>
    </font>
    <font>
      <b/>
      <sz val="8"/>
      <color rgb="FF000000"/>
      <name val="Arial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name val="Calibri"/>
      <family val="2"/>
      <charset val="238"/>
    </font>
    <font>
      <b/>
      <sz val="9"/>
      <color rgb="FF000000"/>
      <name val="Arial"/>
      <family val="2"/>
      <charset val="238"/>
    </font>
    <font>
      <sz val="11"/>
      <name val="Calibri"/>
      <family val="2"/>
      <charset val="238"/>
    </font>
    <font>
      <sz val="9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Calibri"/>
      <family val="2"/>
      <charset val="238"/>
    </font>
    <font>
      <sz val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none">
        <fgColor rgb="FF191970"/>
        <bgColor rgb="FF19197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28">
    <xf numFmtId="0" fontId="1" fillId="0" borderId="0" xfId="0" applyFont="1"/>
    <xf numFmtId="0" fontId="3" fillId="0" borderId="0" xfId="1" applyFont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164" fontId="4" fillId="0" borderId="0" xfId="1" applyNumberFormat="1" applyFont="1" applyAlignment="1">
      <alignment horizontal="right" wrapText="1" readingOrder="1"/>
    </xf>
    <xf numFmtId="0" fontId="4" fillId="0" borderId="0" xfId="1" applyFont="1" applyAlignment="1">
      <alignment vertical="top" wrapText="1" readingOrder="1"/>
    </xf>
    <xf numFmtId="0" fontId="11" fillId="0" borderId="0" xfId="1" applyFont="1" applyAlignment="1">
      <alignment horizontal="center" vertical="top" wrapText="1" readingOrder="1"/>
    </xf>
    <xf numFmtId="0" fontId="12" fillId="0" borderId="0" xfId="0" applyFont="1"/>
    <xf numFmtId="0" fontId="10" fillId="0" borderId="0" xfId="1" applyFont="1" applyAlignment="1">
      <alignment horizontal="left" vertical="top" wrapText="1" readingOrder="1"/>
    </xf>
    <xf numFmtId="0" fontId="1" fillId="0" borderId="1" xfId="0" applyFont="1" applyBorder="1"/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horizontal="right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11" fillId="0" borderId="1" xfId="1" applyFont="1" applyBorder="1" applyAlignment="1">
      <alignment vertical="top" wrapText="1" readingOrder="1"/>
    </xf>
    <xf numFmtId="0" fontId="13" fillId="0" borderId="1" xfId="1" applyFont="1" applyBorder="1" applyAlignment="1">
      <alignment horizontal="center" vertical="top" wrapText="1" readingOrder="1"/>
    </xf>
    <xf numFmtId="0" fontId="12" fillId="0" borderId="1" xfId="0" applyFont="1" applyBorder="1" applyAlignment="1">
      <alignment horizontal="center" wrapText="1"/>
    </xf>
    <xf numFmtId="1" fontId="1" fillId="0" borderId="1" xfId="0" applyNumberFormat="1" applyFont="1" applyBorder="1"/>
    <xf numFmtId="4" fontId="4" fillId="0" borderId="1" xfId="1" applyNumberFormat="1" applyFont="1" applyBorder="1" applyAlignment="1">
      <alignment horizontal="right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2" fillId="0" borderId="1" xfId="0" applyFont="1" applyBorder="1" applyAlignment="1">
      <alignment horizontal="center"/>
    </xf>
    <xf numFmtId="0" fontId="13" fillId="0" borderId="3" xfId="1" applyFont="1" applyBorder="1" applyAlignment="1">
      <alignment horizontal="center" vertical="top" wrapText="1" readingOrder="1"/>
    </xf>
    <xf numFmtId="4" fontId="4" fillId="0" borderId="3" xfId="1" applyNumberFormat="1" applyFont="1" applyBorder="1" applyAlignment="1">
      <alignment horizontal="right" wrapText="1" readingOrder="1"/>
    </xf>
    <xf numFmtId="0" fontId="5" fillId="0" borderId="2" xfId="1" applyFont="1" applyBorder="1" applyAlignment="1">
      <alignment vertical="top" wrapText="1" readingOrder="1"/>
    </xf>
    <xf numFmtId="1" fontId="12" fillId="0" borderId="1" xfId="0" applyNumberFormat="1" applyFont="1" applyBorder="1"/>
    <xf numFmtId="0" fontId="4" fillId="0" borderId="0" xfId="1" applyFont="1" applyAlignment="1">
      <alignment horizontal="center" vertical="top" wrapText="1" readingOrder="1"/>
    </xf>
    <xf numFmtId="0" fontId="13" fillId="0" borderId="0" xfId="1" applyFont="1" applyAlignment="1">
      <alignment horizontal="center" vertical="top" wrapText="1" readingOrder="1"/>
    </xf>
    <xf numFmtId="0" fontId="12" fillId="0" borderId="1" xfId="0" applyFont="1" applyBorder="1"/>
    <xf numFmtId="1" fontId="12" fillId="0" borderId="0" xfId="0" applyNumberFormat="1" applyFont="1"/>
    <xf numFmtId="0" fontId="4" fillId="0" borderId="1" xfId="1" applyFont="1" applyBorder="1" applyAlignment="1">
      <alignment horizontal="center" wrapText="1" readingOrder="1"/>
    </xf>
    <xf numFmtId="0" fontId="5" fillId="2" borderId="1" xfId="1" applyFont="1" applyFill="1" applyBorder="1" applyAlignment="1">
      <alignment vertical="top" wrapText="1" readingOrder="1"/>
    </xf>
    <xf numFmtId="164" fontId="5" fillId="2" borderId="1" xfId="1" applyNumberFormat="1" applyFont="1" applyFill="1" applyBorder="1" applyAlignment="1">
      <alignment horizontal="right" vertical="top" wrapText="1" readingOrder="1"/>
    </xf>
    <xf numFmtId="0" fontId="5" fillId="2" borderId="0" xfId="1" applyFont="1" applyFill="1" applyAlignment="1">
      <alignment vertical="top" wrapText="1" readingOrder="1"/>
    </xf>
    <xf numFmtId="164" fontId="5" fillId="2" borderId="0" xfId="1" applyNumberFormat="1" applyFont="1" applyFill="1" applyAlignment="1">
      <alignment horizontal="right" vertical="top" wrapText="1" readingOrder="1"/>
    </xf>
    <xf numFmtId="0" fontId="13" fillId="0" borderId="1" xfId="1" applyFont="1" applyBorder="1" applyAlignment="1">
      <alignment horizontal="center" wrapText="1" readingOrder="1"/>
    </xf>
    <xf numFmtId="0" fontId="16" fillId="0" borderId="1" xfId="1" applyFont="1" applyBorder="1" applyAlignment="1">
      <alignment horizontal="left" vertical="center" wrapText="1" readingOrder="1"/>
    </xf>
    <xf numFmtId="0" fontId="14" fillId="0" borderId="1" xfId="0" applyFont="1" applyBorder="1"/>
    <xf numFmtId="0" fontId="18" fillId="0" borderId="1" xfId="1" applyFont="1" applyBorder="1" applyAlignment="1">
      <alignment vertical="top" wrapText="1" readingOrder="1"/>
    </xf>
    <xf numFmtId="164" fontId="18" fillId="0" borderId="1" xfId="1" applyNumberFormat="1" applyFont="1" applyBorder="1" applyAlignment="1">
      <alignment horizontal="right" vertical="top" wrapText="1" readingOrder="1"/>
    </xf>
    <xf numFmtId="4" fontId="18" fillId="0" borderId="1" xfId="1" applyNumberFormat="1" applyFont="1" applyBorder="1" applyAlignment="1">
      <alignment horizontal="right" vertical="top" wrapText="1" readingOrder="1"/>
    </xf>
    <xf numFmtId="1" fontId="18" fillId="0" borderId="1" xfId="1" applyNumberFormat="1" applyFont="1" applyBorder="1" applyAlignment="1">
      <alignment horizontal="right" vertical="top" wrapText="1" readingOrder="1"/>
    </xf>
    <xf numFmtId="4" fontId="17" fillId="0" borderId="1" xfId="1" applyNumberFormat="1" applyFont="1" applyBorder="1" applyAlignment="1">
      <alignment horizontal="right" wrapText="1" readingOrder="1"/>
    </xf>
    <xf numFmtId="4" fontId="12" fillId="0" borderId="1" xfId="0" applyNumberFormat="1" applyFont="1" applyBorder="1" applyAlignment="1">
      <alignment horizontal="right"/>
    </xf>
    <xf numFmtId="0" fontId="18" fillId="2" borderId="0" xfId="1" applyFont="1" applyFill="1" applyAlignment="1">
      <alignment horizontal="center" vertical="top" wrapText="1" readingOrder="1"/>
    </xf>
    <xf numFmtId="165" fontId="18" fillId="0" borderId="1" xfId="1" applyNumberFormat="1" applyFont="1" applyBorder="1" applyAlignment="1">
      <alignment horizontal="right" vertical="top" wrapText="1" readingOrder="1"/>
    </xf>
    <xf numFmtId="165" fontId="5" fillId="2" borderId="1" xfId="1" applyNumberFormat="1" applyFont="1" applyFill="1" applyBorder="1" applyAlignment="1">
      <alignment horizontal="right" vertical="top" wrapText="1" readingOrder="1"/>
    </xf>
    <xf numFmtId="164" fontId="17" fillId="0" borderId="1" xfId="1" applyNumberFormat="1" applyFont="1" applyBorder="1" applyAlignment="1">
      <alignment horizontal="right" vertical="top" wrapText="1" readingOrder="1"/>
    </xf>
    <xf numFmtId="165" fontId="17" fillId="0" borderId="1" xfId="1" applyNumberFormat="1" applyFont="1" applyBorder="1" applyAlignment="1">
      <alignment horizontal="right" vertical="top" wrapText="1" readingOrder="1"/>
    </xf>
    <xf numFmtId="164" fontId="15" fillId="2" borderId="1" xfId="1" applyNumberFormat="1" applyFont="1" applyFill="1" applyBorder="1" applyAlignment="1">
      <alignment horizontal="right" vertical="top" wrapText="1" readingOrder="1"/>
    </xf>
    <xf numFmtId="165" fontId="15" fillId="2" borderId="1" xfId="1" applyNumberFormat="1" applyFont="1" applyFill="1" applyBorder="1" applyAlignment="1">
      <alignment horizontal="right" vertical="top" wrapText="1" readingOrder="1"/>
    </xf>
    <xf numFmtId="4" fontId="15" fillId="2" borderId="1" xfId="1" applyNumberFormat="1" applyFont="1" applyFill="1" applyBorder="1" applyAlignment="1">
      <alignment horizontal="right" vertical="top" wrapText="1" readingOrder="1"/>
    </xf>
    <xf numFmtId="1" fontId="15" fillId="2" borderId="1" xfId="1" applyNumberFormat="1" applyFont="1" applyFill="1" applyBorder="1" applyAlignment="1">
      <alignment horizontal="right" vertical="top" wrapText="1" readingOrder="1"/>
    </xf>
    <xf numFmtId="164" fontId="15" fillId="2" borderId="0" xfId="1" applyNumberFormat="1" applyFont="1" applyFill="1" applyAlignment="1">
      <alignment horizontal="right" vertical="top" wrapText="1" readingOrder="1"/>
    </xf>
    <xf numFmtId="165" fontId="15" fillId="2" borderId="0" xfId="1" applyNumberFormat="1" applyFont="1" applyFill="1" applyAlignment="1">
      <alignment horizontal="right" vertical="top" wrapText="1" readingOrder="1"/>
    </xf>
    <xf numFmtId="0" fontId="14" fillId="0" borderId="0" xfId="0" applyFont="1"/>
    <xf numFmtId="0" fontId="16" fillId="0" borderId="1" xfId="1" applyFont="1" applyBorder="1" applyAlignment="1">
      <alignment vertical="center" wrapText="1" readingOrder="1"/>
    </xf>
    <xf numFmtId="0" fontId="16" fillId="0" borderId="1" xfId="1" applyFont="1" applyBorder="1" applyAlignment="1">
      <alignment horizontal="center" vertical="center" wrapText="1" readingOrder="1"/>
    </xf>
    <xf numFmtId="0" fontId="21" fillId="0" borderId="1" xfId="1" applyFont="1" applyBorder="1" applyAlignment="1">
      <alignment horizontal="left" vertical="center" wrapText="1" readingOrder="1"/>
    </xf>
    <xf numFmtId="0" fontId="21" fillId="0" borderId="1" xfId="1" applyFont="1" applyBorder="1" applyAlignment="1">
      <alignment vertical="center" wrapText="1" readingOrder="1"/>
    </xf>
    <xf numFmtId="164" fontId="21" fillId="0" borderId="1" xfId="1" applyNumberFormat="1" applyFont="1" applyBorder="1" applyAlignment="1">
      <alignment horizontal="right" vertical="center" wrapText="1" readingOrder="1"/>
    </xf>
    <xf numFmtId="0" fontId="22" fillId="0" borderId="1" xfId="1" applyFont="1" applyBorder="1" applyAlignment="1">
      <alignment vertical="center" wrapText="1" readingOrder="1"/>
    </xf>
    <xf numFmtId="0" fontId="22" fillId="0" borderId="1" xfId="1" applyFont="1" applyBorder="1" applyAlignment="1">
      <alignment horizontal="left" vertical="center" wrapText="1" readingOrder="1"/>
    </xf>
    <xf numFmtId="164" fontId="22" fillId="0" borderId="1" xfId="1" applyNumberFormat="1" applyFont="1" applyBorder="1" applyAlignment="1">
      <alignment horizontal="right" vertical="center" wrapText="1" readingOrder="1"/>
    </xf>
    <xf numFmtId="0" fontId="17" fillId="0" borderId="1" xfId="1" applyFont="1" applyBorder="1" applyAlignment="1">
      <alignment vertical="center" wrapText="1" readingOrder="1"/>
    </xf>
    <xf numFmtId="164" fontId="17" fillId="0" borderId="1" xfId="1" applyNumberFormat="1" applyFont="1" applyBorder="1" applyAlignment="1">
      <alignment horizontal="right" vertical="center" wrapText="1" readingOrder="1"/>
    </xf>
    <xf numFmtId="164" fontId="10" fillId="2" borderId="1" xfId="1" applyNumberFormat="1" applyFont="1" applyFill="1" applyBorder="1" applyAlignment="1">
      <alignment horizontal="right" vertical="top" wrapText="1" readingOrder="1"/>
    </xf>
    <xf numFmtId="165" fontId="10" fillId="2" borderId="1" xfId="1" applyNumberFormat="1" applyFont="1" applyFill="1" applyBorder="1" applyAlignment="1">
      <alignment horizontal="right" vertical="top" wrapText="1" readingOrder="1"/>
    </xf>
    <xf numFmtId="49" fontId="5" fillId="2" borderId="1" xfId="1" applyNumberFormat="1" applyFont="1" applyFill="1" applyBorder="1" applyAlignment="1">
      <alignment vertical="top" wrapText="1" readingOrder="1"/>
    </xf>
    <xf numFmtId="49" fontId="18" fillId="0" borderId="1" xfId="1" applyNumberFormat="1" applyFont="1" applyBorder="1" applyAlignment="1">
      <alignment vertical="top" wrapText="1" readingOrder="1"/>
    </xf>
    <xf numFmtId="0" fontId="13" fillId="0" borderId="1" xfId="1" applyFont="1" applyBorder="1" applyAlignment="1">
      <alignment wrapText="1" readingOrder="1"/>
    </xf>
    <xf numFmtId="0" fontId="4" fillId="0" borderId="1" xfId="1" applyFont="1" applyBorder="1" applyAlignment="1">
      <alignment wrapText="1" readingOrder="1"/>
    </xf>
    <xf numFmtId="1" fontId="1" fillId="0" borderId="0" xfId="0" applyNumberFormat="1" applyFont="1"/>
    <xf numFmtId="1" fontId="11" fillId="2" borderId="1" xfId="1" applyNumberFormat="1" applyFont="1" applyFill="1" applyBorder="1" applyAlignment="1">
      <alignment horizontal="right" vertical="top" wrapText="1" readingOrder="1"/>
    </xf>
    <xf numFmtId="1" fontId="11" fillId="0" borderId="1" xfId="1" applyNumberFormat="1" applyFont="1" applyBorder="1" applyAlignment="1">
      <alignment vertical="top" wrapText="1" readingOrder="1"/>
    </xf>
    <xf numFmtId="1" fontId="13" fillId="2" borderId="1" xfId="1" applyNumberFormat="1" applyFont="1" applyFill="1" applyBorder="1" applyAlignment="1">
      <alignment horizontal="right" vertical="top" wrapText="1" readingOrder="1"/>
    </xf>
    <xf numFmtId="0" fontId="24" fillId="0" borderId="1" xfId="0" applyFont="1" applyBorder="1" applyAlignment="1">
      <alignment wrapText="1"/>
    </xf>
    <xf numFmtId="0" fontId="23" fillId="0" borderId="1" xfId="1" applyFont="1" applyBorder="1" applyAlignment="1">
      <alignment vertical="top" wrapText="1" readingOrder="1"/>
    </xf>
    <xf numFmtId="0" fontId="7" fillId="0" borderId="1" xfId="1" applyFont="1" applyBorder="1" applyAlignment="1">
      <alignment horizontal="left" vertical="center" wrapText="1" readingOrder="1"/>
    </xf>
    <xf numFmtId="0" fontId="8" fillId="0" borderId="1" xfId="1" applyFont="1" applyBorder="1" applyAlignment="1">
      <alignment horizontal="left" vertical="center" wrapText="1" readingOrder="1"/>
    </xf>
    <xf numFmtId="0" fontId="8" fillId="0" borderId="1" xfId="1" applyFont="1" applyBorder="1" applyAlignment="1">
      <alignment vertical="center" wrapText="1" readingOrder="1"/>
    </xf>
    <xf numFmtId="164" fontId="8" fillId="0" borderId="1" xfId="1" applyNumberFormat="1" applyFont="1" applyBorder="1" applyAlignment="1">
      <alignment horizontal="right" vertical="center" wrapText="1" readingOrder="1"/>
    </xf>
    <xf numFmtId="0" fontId="21" fillId="0" borderId="1" xfId="1" applyFont="1" applyBorder="1" applyAlignment="1">
      <alignment horizontal="center" vertical="center" wrapText="1" readingOrder="1"/>
    </xf>
    <xf numFmtId="166" fontId="21" fillId="0" borderId="1" xfId="1" applyNumberFormat="1" applyFont="1" applyBorder="1" applyAlignment="1">
      <alignment horizontal="right" vertical="center" wrapText="1" readingOrder="1"/>
    </xf>
    <xf numFmtId="166" fontId="8" fillId="0" borderId="1" xfId="1" applyNumberFormat="1" applyFont="1" applyBorder="1" applyAlignment="1">
      <alignment horizontal="right" vertical="center" wrapText="1" readingOrder="1"/>
    </xf>
    <xf numFmtId="0" fontId="20" fillId="0" borderId="1" xfId="1" applyFont="1" applyBorder="1" applyAlignment="1">
      <alignment horizontal="left" vertical="center" wrapText="1" readingOrder="1"/>
    </xf>
    <xf numFmtId="0" fontId="20" fillId="0" borderId="1" xfId="1" applyFont="1" applyBorder="1" applyAlignment="1">
      <alignment vertical="center" wrapText="1" readingOrder="1"/>
    </xf>
    <xf numFmtId="164" fontId="20" fillId="0" borderId="1" xfId="1" applyNumberFormat="1" applyFont="1" applyBorder="1" applyAlignment="1">
      <alignment horizontal="right" vertical="center" wrapText="1" readingOrder="1"/>
    </xf>
    <xf numFmtId="166" fontId="20" fillId="0" borderId="1" xfId="1" applyNumberFormat="1" applyFont="1" applyBorder="1" applyAlignment="1">
      <alignment horizontal="right" vertical="center" wrapText="1" readingOrder="1"/>
    </xf>
    <xf numFmtId="166" fontId="22" fillId="0" borderId="1" xfId="1" applyNumberFormat="1" applyFont="1" applyBorder="1" applyAlignment="1">
      <alignment horizontal="right" vertical="center" wrapText="1" readingOrder="1"/>
    </xf>
    <xf numFmtId="0" fontId="18" fillId="0" borderId="1" xfId="1" applyFont="1" applyBorder="1" applyAlignment="1">
      <alignment horizontal="center" wrapText="1" readingOrder="1"/>
    </xf>
    <xf numFmtId="1" fontId="18" fillId="0" borderId="1" xfId="1" applyNumberFormat="1" applyFont="1" applyBorder="1" applyAlignment="1">
      <alignment horizontal="center" wrapText="1" readingOrder="1"/>
    </xf>
    <xf numFmtId="0" fontId="25" fillId="0" borderId="0" xfId="0" applyFont="1"/>
    <xf numFmtId="1" fontId="21" fillId="0" borderId="1" xfId="1" applyNumberFormat="1" applyFont="1" applyBorder="1" applyAlignment="1">
      <alignment horizontal="right" vertical="center" wrapText="1" readingOrder="1"/>
    </xf>
    <xf numFmtId="1" fontId="22" fillId="0" borderId="1" xfId="1" applyNumberFormat="1" applyFont="1" applyBorder="1" applyAlignment="1">
      <alignment horizontal="right" vertical="center" wrapText="1" readingOrder="1"/>
    </xf>
    <xf numFmtId="0" fontId="22" fillId="0" borderId="0" xfId="1" applyFont="1" applyAlignment="1">
      <alignment horizontal="left" vertical="center" wrapText="1" readingOrder="1"/>
    </xf>
    <xf numFmtId="0" fontId="22" fillId="0" borderId="0" xfId="1" applyFont="1" applyAlignment="1">
      <alignment vertical="center" wrapText="1" readingOrder="1"/>
    </xf>
    <xf numFmtId="164" fontId="22" fillId="0" borderId="0" xfId="1" applyNumberFormat="1" applyFont="1" applyAlignment="1">
      <alignment horizontal="right" vertical="center" wrapText="1" readingOrder="1"/>
    </xf>
    <xf numFmtId="1" fontId="22" fillId="0" borderId="0" xfId="1" applyNumberFormat="1" applyFont="1" applyAlignment="1">
      <alignment horizontal="right" vertical="center" wrapText="1" readingOrder="1"/>
    </xf>
    <xf numFmtId="0" fontId="23" fillId="0" borderId="0" xfId="0" applyFont="1"/>
    <xf numFmtId="1" fontId="23" fillId="0" borderId="0" xfId="0" applyNumberFormat="1" applyFont="1"/>
    <xf numFmtId="0" fontId="13" fillId="0" borderId="3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wrapText="1" readingOrder="1"/>
    </xf>
    <xf numFmtId="3" fontId="17" fillId="0" borderId="3" xfId="1" applyNumberFormat="1" applyFont="1" applyBorder="1" applyAlignment="1">
      <alignment horizontal="right" wrapText="1" readingOrder="1"/>
    </xf>
    <xf numFmtId="1" fontId="18" fillId="0" borderId="3" xfId="1" applyNumberFormat="1" applyFont="1" applyBorder="1" applyAlignment="1">
      <alignment horizontal="right" vertical="top" wrapText="1" readingOrder="1"/>
    </xf>
    <xf numFmtId="0" fontId="4" fillId="0" borderId="0" xfId="1" applyFont="1" applyAlignment="1">
      <alignment horizontal="center" wrapText="1" readingOrder="1"/>
    </xf>
    <xf numFmtId="1" fontId="17" fillId="0" borderId="0" xfId="1" applyNumberFormat="1" applyFont="1" applyAlignment="1">
      <alignment horizontal="right" wrapText="1" readingOrder="1"/>
    </xf>
    <xf numFmtId="0" fontId="17" fillId="0" borderId="3" xfId="1" applyFont="1" applyBorder="1" applyAlignment="1">
      <alignment horizontal="center" vertical="top" wrapText="1" readingOrder="1"/>
    </xf>
    <xf numFmtId="0" fontId="17" fillId="0" borderId="4" xfId="1" applyFont="1" applyBorder="1" applyAlignment="1">
      <alignment horizontal="center" vertical="top" wrapText="1" readingOrder="1"/>
    </xf>
    <xf numFmtId="0" fontId="13" fillId="2" borderId="0" xfId="1" applyFont="1" applyFill="1" applyAlignment="1">
      <alignment horizontal="center" vertical="top" wrapText="1" readingOrder="1"/>
    </xf>
    <xf numFmtId="0" fontId="11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7" fillId="0" borderId="3" xfId="1" applyFont="1" applyBorder="1" applyAlignment="1">
      <alignment horizontal="center" wrapText="1" readingOrder="1"/>
    </xf>
    <xf numFmtId="0" fontId="17" fillId="0" borderId="5" xfId="1" applyFont="1" applyBorder="1" applyAlignment="1">
      <alignment horizontal="center" wrapText="1" readingOrder="1"/>
    </xf>
    <xf numFmtId="0" fontId="17" fillId="2" borderId="0" xfId="1" applyFont="1" applyFill="1" applyAlignment="1">
      <alignment horizontal="center" vertical="top" wrapText="1" readingOrder="1"/>
    </xf>
    <xf numFmtId="0" fontId="15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left" vertical="top" wrapText="1" readingOrder="1"/>
    </xf>
    <xf numFmtId="0" fontId="13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1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9" fontId="14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9" fillId="0" borderId="0" xfId="1" applyFont="1" applyAlignment="1">
      <alignment horizontal="center" vertical="top" wrapText="1" readingOrder="1"/>
    </xf>
    <xf numFmtId="0" fontId="10" fillId="0" borderId="0" xfId="1" applyFont="1" applyAlignment="1">
      <alignment horizontal="center" vertical="top" wrapText="1" readingOrder="1"/>
    </xf>
    <xf numFmtId="0" fontId="10" fillId="0" borderId="0" xfId="1" applyFont="1" applyAlignment="1">
      <alignment horizontal="left" vertical="top" wrapText="1" readingOrder="1"/>
    </xf>
    <xf numFmtId="0" fontId="1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1" applyFont="1" applyAlignment="1">
      <alignment horizontal="center" vertical="center" wrapText="1" readingOrder="1"/>
    </xf>
    <xf numFmtId="0" fontId="19" fillId="0" borderId="0" xfId="0" applyFont="1" applyAlignment="1">
      <alignment horizontal="left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19197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showGridLines="0" tabSelected="1" view="pageBreakPreview" zoomScale="140" zoomScaleNormal="100" zoomScaleSheetLayoutView="140" workbookViewId="0">
      <pane ySplit="2" topLeftCell="A8" activePane="bottomLeft" state="frozen"/>
      <selection pane="bottomLeft" activeCell="M44" sqref="M44"/>
    </sheetView>
  </sheetViews>
  <sheetFormatPr defaultRowHeight="15" outlineLevelCol="1" x14ac:dyDescent="0.25"/>
  <cols>
    <col min="1" max="1" width="3.5703125" customWidth="1"/>
    <col min="2" max="2" width="39.28515625" customWidth="1"/>
    <col min="3" max="4" width="14.28515625" customWidth="1"/>
    <col min="5" max="5" width="14.28515625" customWidth="1" outlineLevel="1"/>
    <col min="6" max="6" width="8.85546875" customWidth="1"/>
  </cols>
  <sheetData>
    <row r="1" spans="1:6" x14ac:dyDescent="0.25">
      <c r="A1" s="118"/>
      <c r="B1" s="118"/>
    </row>
    <row r="2" spans="1:6" x14ac:dyDescent="0.25">
      <c r="A2" s="118"/>
      <c r="B2" s="118"/>
    </row>
    <row r="3" spans="1:6" ht="14.1" customHeight="1" x14ac:dyDescent="0.25">
      <c r="A3" s="119" t="s">
        <v>429</v>
      </c>
      <c r="B3" s="120"/>
      <c r="C3" s="120"/>
      <c r="D3" s="120"/>
      <c r="E3" s="120"/>
      <c r="F3" s="120"/>
    </row>
    <row r="4" spans="1:6" ht="14.1" customHeight="1" x14ac:dyDescent="0.25">
      <c r="A4" s="120"/>
      <c r="B4" s="120"/>
      <c r="C4" s="120"/>
      <c r="D4" s="120"/>
      <c r="E4" s="120"/>
      <c r="F4" s="120"/>
    </row>
    <row r="5" spans="1:6" ht="1.5" customHeight="1" x14ac:dyDescent="0.25">
      <c r="A5" s="120"/>
      <c r="B5" s="120"/>
      <c r="C5" s="120"/>
      <c r="D5" s="120"/>
      <c r="E5" s="120"/>
      <c r="F5" s="120"/>
    </row>
    <row r="6" spans="1:6" ht="12" customHeight="1" x14ac:dyDescent="0.25"/>
    <row r="7" spans="1:6" ht="36.75" customHeight="1" x14ac:dyDescent="0.25">
      <c r="A7" s="121" t="s">
        <v>420</v>
      </c>
      <c r="B7" s="118"/>
      <c r="C7" s="118"/>
      <c r="D7" s="118"/>
      <c r="E7" s="118"/>
    </row>
    <row r="8" spans="1:6" ht="12" customHeight="1" x14ac:dyDescent="0.25"/>
    <row r="9" spans="1:6" ht="12.75" customHeight="1" x14ac:dyDescent="0.25">
      <c r="A9" s="107" t="s">
        <v>421</v>
      </c>
      <c r="B9" s="107"/>
      <c r="C9" s="107"/>
      <c r="D9" s="107"/>
      <c r="E9" s="107"/>
      <c r="F9" s="107"/>
    </row>
    <row r="10" spans="1:6" ht="12" customHeight="1" x14ac:dyDescent="0.25">
      <c r="A10" s="5"/>
      <c r="B10" s="6"/>
      <c r="C10" s="6"/>
      <c r="D10" s="6"/>
      <c r="E10" s="6"/>
    </row>
    <row r="11" spans="1:6" ht="15" customHeight="1" x14ac:dyDescent="0.25">
      <c r="A11" s="122" t="s">
        <v>422</v>
      </c>
      <c r="B11" s="122"/>
      <c r="C11" s="122"/>
      <c r="D11" s="122"/>
      <c r="E11" s="122"/>
      <c r="F11" s="122"/>
    </row>
    <row r="12" spans="1:6" ht="12" customHeight="1" x14ac:dyDescent="0.25">
      <c r="A12" s="5"/>
      <c r="B12" s="5"/>
      <c r="C12" s="5"/>
      <c r="D12" s="5"/>
      <c r="E12" s="5"/>
      <c r="F12" s="5"/>
    </row>
    <row r="13" spans="1:6" ht="27" customHeight="1" x14ac:dyDescent="0.25">
      <c r="A13" s="123" t="s">
        <v>467</v>
      </c>
      <c r="B13" s="123"/>
      <c r="C13" s="123"/>
      <c r="D13" s="123"/>
      <c r="E13" s="123"/>
      <c r="F13" s="123"/>
    </row>
    <row r="14" spans="1:6" ht="11.25" customHeight="1" x14ac:dyDescent="0.25">
      <c r="A14" s="7"/>
      <c r="B14" s="7"/>
      <c r="C14" s="7"/>
      <c r="D14" s="7"/>
      <c r="E14" s="7"/>
      <c r="F14" s="7"/>
    </row>
    <row r="15" spans="1:6" ht="15.75" customHeight="1" x14ac:dyDescent="0.25">
      <c r="A15" s="107" t="s">
        <v>428</v>
      </c>
      <c r="B15" s="107"/>
      <c r="C15" s="107"/>
      <c r="D15" s="107"/>
      <c r="E15" s="107"/>
      <c r="F15" s="107"/>
    </row>
    <row r="16" spans="1:6" ht="12" customHeight="1" x14ac:dyDescent="0.25"/>
    <row r="17" spans="1:6" ht="30" x14ac:dyDescent="0.25">
      <c r="A17" s="8"/>
      <c r="B17" s="12" t="s">
        <v>423</v>
      </c>
      <c r="C17" s="13" t="s">
        <v>424</v>
      </c>
      <c r="D17" s="13" t="s">
        <v>425</v>
      </c>
      <c r="E17" s="19" t="s">
        <v>426</v>
      </c>
      <c r="F17" s="14" t="s">
        <v>427</v>
      </c>
    </row>
    <row r="18" spans="1:6" x14ac:dyDescent="0.25">
      <c r="A18" s="8"/>
      <c r="B18" s="9" t="s">
        <v>0</v>
      </c>
      <c r="C18" s="13">
        <v>1</v>
      </c>
      <c r="D18" s="13">
        <v>2</v>
      </c>
      <c r="E18" s="19">
        <v>3</v>
      </c>
      <c r="F18" s="18">
        <v>4</v>
      </c>
    </row>
    <row r="19" spans="1:6" x14ac:dyDescent="0.25">
      <c r="A19" s="25">
        <v>6</v>
      </c>
      <c r="B19" s="9" t="s">
        <v>1</v>
      </c>
      <c r="C19" s="16">
        <v>8614303</v>
      </c>
      <c r="D19" s="16">
        <v>-777039</v>
      </c>
      <c r="E19" s="20">
        <v>7837264</v>
      </c>
      <c r="F19" s="22">
        <f>E19/C19*100</f>
        <v>90.979664866675805</v>
      </c>
    </row>
    <row r="20" spans="1:6" x14ac:dyDescent="0.25">
      <c r="A20" s="25">
        <v>7</v>
      </c>
      <c r="B20" s="9" t="s">
        <v>2</v>
      </c>
      <c r="C20" s="16">
        <v>551000</v>
      </c>
      <c r="D20" s="16">
        <v>13000</v>
      </c>
      <c r="E20" s="20">
        <v>564000</v>
      </c>
      <c r="F20" s="22">
        <f t="shared" ref="F20:F23" si="0">E20/C20*100</f>
        <v>102.35934664246824</v>
      </c>
    </row>
    <row r="21" spans="1:6" x14ac:dyDescent="0.25">
      <c r="A21" s="25">
        <v>3</v>
      </c>
      <c r="B21" s="9" t="s">
        <v>3</v>
      </c>
      <c r="C21" s="16">
        <v>5024853</v>
      </c>
      <c r="D21" s="16">
        <v>939561</v>
      </c>
      <c r="E21" s="20">
        <v>5964414</v>
      </c>
      <c r="F21" s="22">
        <f t="shared" si="0"/>
        <v>118.69827833769466</v>
      </c>
    </row>
    <row r="22" spans="1:6" x14ac:dyDescent="0.25">
      <c r="A22" s="25">
        <v>4</v>
      </c>
      <c r="B22" s="9" t="s">
        <v>4</v>
      </c>
      <c r="C22" s="16">
        <v>1890450</v>
      </c>
      <c r="D22" s="16">
        <v>-503600</v>
      </c>
      <c r="E22" s="20">
        <v>1386850</v>
      </c>
      <c r="F22" s="22">
        <f t="shared" si="0"/>
        <v>73.360840011637436</v>
      </c>
    </row>
    <row r="23" spans="1:6" x14ac:dyDescent="0.25">
      <c r="A23" s="8"/>
      <c r="B23" s="9" t="s">
        <v>5</v>
      </c>
      <c r="C23" s="16">
        <v>2250000</v>
      </c>
      <c r="D23" s="16">
        <v>-1200000</v>
      </c>
      <c r="E23" s="20">
        <v>1050000</v>
      </c>
      <c r="F23" s="22">
        <f t="shared" si="0"/>
        <v>46.666666666666664</v>
      </c>
    </row>
    <row r="24" spans="1:6" ht="12" customHeight="1" x14ac:dyDescent="0.25">
      <c r="B24" s="4" t="s">
        <v>0</v>
      </c>
      <c r="C24" s="2" t="s">
        <v>0</v>
      </c>
      <c r="D24" s="2" t="s">
        <v>0</v>
      </c>
      <c r="E24" s="21" t="s">
        <v>0</v>
      </c>
    </row>
    <row r="25" spans="1:6" ht="15" customHeight="1" x14ac:dyDescent="0.25">
      <c r="A25" s="114" t="s">
        <v>430</v>
      </c>
      <c r="B25" s="115"/>
      <c r="C25" s="115"/>
      <c r="D25" s="115"/>
      <c r="E25" s="115"/>
      <c r="F25" s="115"/>
    </row>
    <row r="26" spans="1:6" ht="12" customHeight="1" x14ac:dyDescent="0.25">
      <c r="A26" s="24"/>
      <c r="B26" s="23"/>
      <c r="C26" s="23"/>
      <c r="D26" s="23"/>
      <c r="E26" s="23"/>
      <c r="F26" s="23"/>
    </row>
    <row r="27" spans="1:6" ht="28.5" customHeight="1" x14ac:dyDescent="0.25">
      <c r="A27" s="13"/>
      <c r="B27" s="12" t="s">
        <v>423</v>
      </c>
      <c r="C27" s="13" t="s">
        <v>424</v>
      </c>
      <c r="D27" s="13" t="s">
        <v>425</v>
      </c>
      <c r="E27" s="19" t="s">
        <v>426</v>
      </c>
      <c r="F27" s="14" t="s">
        <v>427</v>
      </c>
    </row>
    <row r="28" spans="1:6" x14ac:dyDescent="0.25">
      <c r="A28" s="8"/>
      <c r="B28" s="9"/>
      <c r="C28" s="13">
        <v>1</v>
      </c>
      <c r="D28" s="13">
        <v>2</v>
      </c>
      <c r="E28" s="13">
        <v>3</v>
      </c>
      <c r="F28" s="18">
        <v>4</v>
      </c>
    </row>
    <row r="29" spans="1:6" x14ac:dyDescent="0.25">
      <c r="A29" s="25">
        <v>8</v>
      </c>
      <c r="B29" s="9" t="s">
        <v>6</v>
      </c>
      <c r="C29" s="10">
        <v>273000</v>
      </c>
      <c r="D29" s="10">
        <v>3730000</v>
      </c>
      <c r="E29" s="10">
        <v>4003000</v>
      </c>
      <c r="F29" s="22">
        <f t="shared" ref="F29:F31" si="1">E29/C29*100</f>
        <v>1466.3003663003662</v>
      </c>
    </row>
    <row r="30" spans="1:6" x14ac:dyDescent="0.25">
      <c r="A30" s="25">
        <v>5</v>
      </c>
      <c r="B30" s="9" t="s">
        <v>7</v>
      </c>
      <c r="C30" s="10">
        <v>1923000</v>
      </c>
      <c r="D30" s="10">
        <v>2530000</v>
      </c>
      <c r="E30" s="10">
        <v>4453000</v>
      </c>
      <c r="F30" s="22">
        <f t="shared" si="1"/>
        <v>231.56526261050442</v>
      </c>
    </row>
    <row r="31" spans="1:6" x14ac:dyDescent="0.25">
      <c r="A31" s="8"/>
      <c r="B31" s="9" t="s">
        <v>8</v>
      </c>
      <c r="C31" s="10">
        <v>-1650000</v>
      </c>
      <c r="D31" s="10">
        <v>1200000</v>
      </c>
      <c r="E31" s="10">
        <v>-450000</v>
      </c>
      <c r="F31" s="22">
        <f t="shared" si="1"/>
        <v>27.27272727272727</v>
      </c>
    </row>
    <row r="32" spans="1:6" x14ac:dyDescent="0.25">
      <c r="B32" s="4"/>
      <c r="C32" s="3"/>
      <c r="D32" s="3"/>
      <c r="E32" s="3"/>
      <c r="F32" s="26"/>
    </row>
    <row r="33" spans="1:6" x14ac:dyDescent="0.25">
      <c r="B33" s="4"/>
      <c r="C33" s="3"/>
      <c r="D33" s="3"/>
      <c r="E33" s="3"/>
      <c r="F33" s="26"/>
    </row>
    <row r="34" spans="1:6" x14ac:dyDescent="0.25">
      <c r="B34" s="4"/>
      <c r="C34" s="3"/>
      <c r="D34" s="3"/>
      <c r="E34" s="3"/>
      <c r="F34" s="26"/>
    </row>
    <row r="35" spans="1:6" x14ac:dyDescent="0.25">
      <c r="B35" s="4" t="s">
        <v>0</v>
      </c>
      <c r="C35" s="2" t="s">
        <v>0</v>
      </c>
      <c r="D35" s="2" t="s">
        <v>0</v>
      </c>
      <c r="E35" s="2" t="s">
        <v>0</v>
      </c>
    </row>
    <row r="36" spans="1:6" x14ac:dyDescent="0.25">
      <c r="A36" s="114" t="s">
        <v>431</v>
      </c>
      <c r="B36" s="115"/>
      <c r="C36" s="115"/>
      <c r="D36" s="115"/>
      <c r="E36" s="115"/>
      <c r="F36" s="115"/>
    </row>
    <row r="37" spans="1:6" x14ac:dyDescent="0.25">
      <c r="A37" s="24"/>
      <c r="B37" s="23"/>
      <c r="C37" s="23"/>
      <c r="D37" s="23"/>
      <c r="E37" s="23"/>
      <c r="F37" s="23"/>
    </row>
    <row r="38" spans="1:6" ht="30" x14ac:dyDescent="0.25">
      <c r="A38" s="13"/>
      <c r="B38" s="12" t="s">
        <v>423</v>
      </c>
      <c r="C38" s="13" t="s">
        <v>424</v>
      </c>
      <c r="D38" s="13" t="s">
        <v>425</v>
      </c>
      <c r="E38" s="19" t="s">
        <v>426</v>
      </c>
      <c r="F38" s="14" t="s">
        <v>427</v>
      </c>
    </row>
    <row r="39" spans="1:6" x14ac:dyDescent="0.25">
      <c r="A39" s="13"/>
      <c r="B39" s="17"/>
      <c r="C39" s="17">
        <v>1</v>
      </c>
      <c r="D39" s="17">
        <v>2</v>
      </c>
      <c r="E39" s="17">
        <v>3</v>
      </c>
      <c r="F39" s="17">
        <v>4</v>
      </c>
    </row>
    <row r="40" spans="1:6" x14ac:dyDescent="0.25">
      <c r="A40" s="8"/>
      <c r="B40" s="9" t="s">
        <v>9</v>
      </c>
      <c r="C40" s="10">
        <v>-600000</v>
      </c>
      <c r="D40" s="10">
        <v>0</v>
      </c>
      <c r="E40" s="10">
        <v>-600000</v>
      </c>
      <c r="F40" s="22">
        <f t="shared" ref="F40" si="2">E40/C40*100</f>
        <v>100</v>
      </c>
    </row>
    <row r="41" spans="1:6" ht="12" customHeight="1" x14ac:dyDescent="0.25">
      <c r="B41" s="4" t="s">
        <v>0</v>
      </c>
      <c r="C41" s="2" t="s">
        <v>0</v>
      </c>
      <c r="D41" s="2" t="s">
        <v>0</v>
      </c>
      <c r="E41" s="2" t="s">
        <v>0</v>
      </c>
    </row>
    <row r="42" spans="1:6" x14ac:dyDescent="0.25">
      <c r="A42" s="116" t="s">
        <v>432</v>
      </c>
      <c r="B42" s="117"/>
      <c r="C42" s="117"/>
      <c r="D42" s="117"/>
      <c r="E42" s="117"/>
      <c r="F42" s="117"/>
    </row>
    <row r="43" spans="1:6" ht="12" customHeight="1" x14ac:dyDescent="0.25">
      <c r="B43" s="4"/>
      <c r="C43" s="2"/>
      <c r="D43" s="2"/>
      <c r="E43" s="2"/>
    </row>
    <row r="44" spans="1:6" ht="25.5" customHeight="1" x14ac:dyDescent="0.25">
      <c r="A44" s="112" t="s">
        <v>433</v>
      </c>
      <c r="B44" s="113"/>
      <c r="C44" s="113"/>
      <c r="D44" s="113"/>
      <c r="E44" s="113"/>
      <c r="F44" s="113"/>
    </row>
    <row r="45" spans="1:6" ht="15" customHeight="1" x14ac:dyDescent="0.25">
      <c r="B45" s="4"/>
      <c r="C45" s="3"/>
      <c r="D45" s="3"/>
      <c r="E45" s="3"/>
    </row>
    <row r="46" spans="1:6" ht="0" hidden="1" customHeight="1" x14ac:dyDescent="0.25"/>
  </sheetData>
  <mergeCells count="12">
    <mergeCell ref="A44:F44"/>
    <mergeCell ref="A25:F25"/>
    <mergeCell ref="A36:F36"/>
    <mergeCell ref="A42:F42"/>
    <mergeCell ref="A1:B1"/>
    <mergeCell ref="A2:B2"/>
    <mergeCell ref="A3:F5"/>
    <mergeCell ref="A7:E7"/>
    <mergeCell ref="A11:F11"/>
    <mergeCell ref="A13:F13"/>
    <mergeCell ref="A9:F9"/>
    <mergeCell ref="A15:F15"/>
  </mergeCells>
  <pageMargins left="0.39370078740157499" right="0.39370078740157499" top="0.39370078740157499" bottom="0.70866141732283505" header="0.39370078740157499" footer="0.39370078740157499"/>
  <pageSetup paperSize="9" orientation="portrait" horizontalDpi="300" verticalDpi="300" r:id="rId1"/>
  <headerFooter alignWithMargins="0">
    <oddFooter>&amp;L&amp;"Arial,Regular"&amp;8 LC Šifra apl. (2026) &amp;C&amp;"Arial,Regular"&amp;8Stranica &amp;P od &amp;N &amp;R&amp;"Arial,Regular"&amp;8 *Obrada LC*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126"/>
  <sheetViews>
    <sheetView showGridLines="0" view="pageBreakPreview" topLeftCell="A83" zoomScale="130" zoomScaleNormal="100" zoomScaleSheetLayoutView="130" workbookViewId="0">
      <selection activeCell="G24" sqref="G24"/>
    </sheetView>
  </sheetViews>
  <sheetFormatPr defaultRowHeight="15" outlineLevelCol="1" x14ac:dyDescent="0.25"/>
  <cols>
    <col min="1" max="1" width="9.7109375" customWidth="1"/>
    <col min="2" max="2" width="38.140625" customWidth="1"/>
    <col min="3" max="3" width="12.5703125" customWidth="1"/>
    <col min="4" max="4" width="13.42578125" customWidth="1"/>
    <col min="5" max="5" width="12.5703125" customWidth="1"/>
    <col min="6" max="6" width="8.42578125" customWidth="1" outlineLevel="1"/>
    <col min="7" max="7" width="0.7109375" hidden="1" customWidth="1"/>
    <col min="8" max="8" width="6" customWidth="1"/>
  </cols>
  <sheetData>
    <row r="2" spans="1:7" ht="15" customHeight="1" x14ac:dyDescent="0.25">
      <c r="A2" s="107" t="s">
        <v>434</v>
      </c>
      <c r="B2" s="107"/>
      <c r="C2" s="107"/>
      <c r="D2" s="107"/>
      <c r="E2" s="107"/>
      <c r="F2" s="107"/>
      <c r="G2" s="107"/>
    </row>
    <row r="3" spans="1:7" x14ac:dyDescent="0.25">
      <c r="A3" s="107" t="s">
        <v>435</v>
      </c>
      <c r="B3" s="108"/>
      <c r="C3" s="108"/>
      <c r="D3" s="108"/>
      <c r="E3" s="108"/>
      <c r="F3" s="108"/>
      <c r="G3" s="108"/>
    </row>
    <row r="4" spans="1:7" x14ac:dyDescent="0.25">
      <c r="A4" s="107" t="s">
        <v>436</v>
      </c>
      <c r="B4" s="107"/>
      <c r="C4" s="107"/>
      <c r="D4" s="107"/>
      <c r="E4" s="107"/>
      <c r="F4" s="107"/>
      <c r="G4" s="107"/>
    </row>
    <row r="5" spans="1:7" ht="12" customHeight="1" x14ac:dyDescent="0.25"/>
    <row r="6" spans="1:7" ht="24.75" x14ac:dyDescent="0.25">
      <c r="A6" s="33" t="s">
        <v>438</v>
      </c>
      <c r="B6" s="67" t="s">
        <v>439</v>
      </c>
      <c r="C6" s="32" t="s">
        <v>424</v>
      </c>
      <c r="D6" s="32" t="s">
        <v>425</v>
      </c>
      <c r="E6" s="32" t="s">
        <v>440</v>
      </c>
      <c r="F6" s="98" t="s">
        <v>427</v>
      </c>
    </row>
    <row r="7" spans="1:7" x14ac:dyDescent="0.25">
      <c r="A7" s="11" t="s">
        <v>0</v>
      </c>
      <c r="B7" s="68" t="s">
        <v>0</v>
      </c>
      <c r="C7" s="27">
        <v>1</v>
      </c>
      <c r="D7" s="27">
        <v>2</v>
      </c>
      <c r="E7" s="27">
        <v>3</v>
      </c>
      <c r="F7" s="99">
        <v>4</v>
      </c>
      <c r="G7" s="102"/>
    </row>
    <row r="8" spans="1:7" ht="18" customHeight="1" x14ac:dyDescent="0.25">
      <c r="A8" s="109" t="s">
        <v>437</v>
      </c>
      <c r="B8" s="110"/>
      <c r="C8" s="40">
        <f>C9+C16</f>
        <v>9165303</v>
      </c>
      <c r="D8" s="40">
        <f t="shared" ref="D8:E8" si="0">D9+D16</f>
        <v>-764039</v>
      </c>
      <c r="E8" s="39">
        <f t="shared" si="0"/>
        <v>8401264</v>
      </c>
      <c r="F8" s="100">
        <f>E8/C8*100</f>
        <v>91.663788965842159</v>
      </c>
      <c r="G8" s="103"/>
    </row>
    <row r="9" spans="1:7" x14ac:dyDescent="0.25">
      <c r="A9" s="35" t="s">
        <v>10</v>
      </c>
      <c r="B9" s="35" t="s">
        <v>1</v>
      </c>
      <c r="C9" s="37">
        <v>8614303</v>
      </c>
      <c r="D9" s="37">
        <v>-777039</v>
      </c>
      <c r="E9" s="37">
        <v>7837264</v>
      </c>
      <c r="F9" s="101">
        <f>E9/C9*100</f>
        <v>90.979664866675805</v>
      </c>
    </row>
    <row r="10" spans="1:7" x14ac:dyDescent="0.25">
      <c r="A10" s="28" t="s">
        <v>11</v>
      </c>
      <c r="B10" s="65" t="s">
        <v>12</v>
      </c>
      <c r="C10" s="48">
        <v>2186000</v>
      </c>
      <c r="D10" s="48">
        <v>-200000</v>
      </c>
      <c r="E10" s="48">
        <v>1986000</v>
      </c>
      <c r="F10" s="49">
        <f t="shared" ref="F10:F18" si="1">E10/C10*100</f>
        <v>90.850869167429096</v>
      </c>
    </row>
    <row r="11" spans="1:7" ht="25.5" customHeight="1" x14ac:dyDescent="0.25">
      <c r="A11" s="28" t="s">
        <v>13</v>
      </c>
      <c r="B11" s="65" t="s">
        <v>14</v>
      </c>
      <c r="C11" s="48">
        <v>4779850</v>
      </c>
      <c r="D11" s="48">
        <v>-415200</v>
      </c>
      <c r="E11" s="48">
        <v>4364650</v>
      </c>
      <c r="F11" s="49">
        <f t="shared" si="1"/>
        <v>91.313534943565173</v>
      </c>
    </row>
    <row r="12" spans="1:7" x14ac:dyDescent="0.25">
      <c r="A12" s="28" t="s">
        <v>15</v>
      </c>
      <c r="B12" s="65" t="s">
        <v>16</v>
      </c>
      <c r="C12" s="48">
        <v>537100</v>
      </c>
      <c r="D12" s="48">
        <v>76020</v>
      </c>
      <c r="E12" s="48">
        <v>613120</v>
      </c>
      <c r="F12" s="49">
        <f t="shared" si="1"/>
        <v>114.15378886613294</v>
      </c>
    </row>
    <row r="13" spans="1:7" ht="26.25" customHeight="1" x14ac:dyDescent="0.25">
      <c r="A13" s="28" t="s">
        <v>17</v>
      </c>
      <c r="B13" s="65" t="s">
        <v>18</v>
      </c>
      <c r="C13" s="48">
        <v>980153</v>
      </c>
      <c r="D13" s="48">
        <v>-237909</v>
      </c>
      <c r="E13" s="48">
        <v>742244</v>
      </c>
      <c r="F13" s="49">
        <f t="shared" si="1"/>
        <v>75.727360932425853</v>
      </c>
    </row>
    <row r="14" spans="1:7" ht="27.75" customHeight="1" x14ac:dyDescent="0.25">
      <c r="A14" s="28" t="s">
        <v>19</v>
      </c>
      <c r="B14" s="65" t="s">
        <v>20</v>
      </c>
      <c r="C14" s="48">
        <v>130000</v>
      </c>
      <c r="D14" s="48">
        <v>0</v>
      </c>
      <c r="E14" s="48">
        <v>130000</v>
      </c>
      <c r="F14" s="49">
        <f t="shared" si="1"/>
        <v>100</v>
      </c>
    </row>
    <row r="15" spans="1:7" x14ac:dyDescent="0.25">
      <c r="A15" s="28" t="s">
        <v>21</v>
      </c>
      <c r="B15" s="65" t="s">
        <v>22</v>
      </c>
      <c r="C15" s="48">
        <v>1200</v>
      </c>
      <c r="D15" s="48">
        <v>50</v>
      </c>
      <c r="E15" s="48">
        <v>1250</v>
      </c>
      <c r="F15" s="49">
        <f t="shared" si="1"/>
        <v>104.16666666666667</v>
      </c>
    </row>
    <row r="16" spans="1:7" x14ac:dyDescent="0.25">
      <c r="A16" s="35" t="s">
        <v>23</v>
      </c>
      <c r="B16" s="66" t="s">
        <v>2</v>
      </c>
      <c r="C16" s="37">
        <v>551000</v>
      </c>
      <c r="D16" s="37">
        <v>13000</v>
      </c>
      <c r="E16" s="37">
        <v>564000</v>
      </c>
      <c r="F16" s="38">
        <f t="shared" si="1"/>
        <v>102.35934664246824</v>
      </c>
    </row>
    <row r="17" spans="1:7" ht="27.75" customHeight="1" x14ac:dyDescent="0.25">
      <c r="A17" s="28" t="s">
        <v>24</v>
      </c>
      <c r="B17" s="65" t="s">
        <v>25</v>
      </c>
      <c r="C17" s="48">
        <v>550000</v>
      </c>
      <c r="D17" s="48">
        <v>0</v>
      </c>
      <c r="E17" s="48">
        <v>550000</v>
      </c>
      <c r="F17" s="49">
        <f t="shared" si="1"/>
        <v>100</v>
      </c>
    </row>
    <row r="18" spans="1:7" ht="15" customHeight="1" x14ac:dyDescent="0.25">
      <c r="A18" s="28" t="s">
        <v>26</v>
      </c>
      <c r="B18" s="65" t="s">
        <v>27</v>
      </c>
      <c r="C18" s="48">
        <v>1000</v>
      </c>
      <c r="D18" s="48">
        <v>13000</v>
      </c>
      <c r="E18" s="48">
        <v>14000</v>
      </c>
      <c r="F18" s="49">
        <f t="shared" si="1"/>
        <v>1400</v>
      </c>
    </row>
    <row r="19" spans="1:7" ht="12" customHeight="1" x14ac:dyDescent="0.25">
      <c r="A19" s="30"/>
      <c r="B19" s="30"/>
      <c r="D19" s="31"/>
      <c r="E19" s="31"/>
      <c r="F19" s="31"/>
      <c r="G19" s="31"/>
    </row>
    <row r="20" spans="1:7" x14ac:dyDescent="0.25">
      <c r="A20" s="111" t="s">
        <v>441</v>
      </c>
      <c r="B20" s="111"/>
      <c r="C20" s="111"/>
      <c r="D20" s="111"/>
      <c r="E20" s="111"/>
      <c r="F20" s="111"/>
      <c r="G20" s="111"/>
    </row>
    <row r="21" spans="1:7" ht="12" customHeight="1" x14ac:dyDescent="0.25">
      <c r="A21" s="41"/>
      <c r="B21" s="41"/>
      <c r="C21" s="41"/>
      <c r="D21" s="41"/>
      <c r="E21" s="41"/>
      <c r="F21" s="41"/>
      <c r="G21" s="41"/>
    </row>
    <row r="22" spans="1:7" ht="15" customHeight="1" x14ac:dyDescent="0.25">
      <c r="A22" s="104" t="s">
        <v>442</v>
      </c>
      <c r="B22" s="105"/>
      <c r="C22" s="44">
        <f>C23+C31</f>
        <v>6915303</v>
      </c>
      <c r="D22" s="44">
        <f t="shared" ref="D22:E22" si="2">D23+D31</f>
        <v>435961</v>
      </c>
      <c r="E22" s="44">
        <f t="shared" si="2"/>
        <v>7351264</v>
      </c>
      <c r="F22" s="45">
        <f t="shared" ref="F22:F33" si="3">E22/C22*100</f>
        <v>106.30429353565563</v>
      </c>
    </row>
    <row r="23" spans="1:7" x14ac:dyDescent="0.25">
      <c r="A23" s="35" t="s">
        <v>28</v>
      </c>
      <c r="B23" s="35" t="s">
        <v>3</v>
      </c>
      <c r="C23" s="36">
        <v>5024853</v>
      </c>
      <c r="D23" s="36">
        <v>939561</v>
      </c>
      <c r="E23" s="36">
        <v>5964414</v>
      </c>
      <c r="F23" s="42">
        <f t="shared" si="3"/>
        <v>118.69827833769466</v>
      </c>
    </row>
    <row r="24" spans="1:7" x14ac:dyDescent="0.25">
      <c r="A24" s="28" t="s">
        <v>29</v>
      </c>
      <c r="B24" s="28" t="s">
        <v>30</v>
      </c>
      <c r="C24" s="46">
        <v>2231869</v>
      </c>
      <c r="D24" s="46">
        <v>-10049</v>
      </c>
      <c r="E24" s="46">
        <v>2221820</v>
      </c>
      <c r="F24" s="47">
        <f t="shared" si="3"/>
        <v>99.54974955967397</v>
      </c>
    </row>
    <row r="25" spans="1:7" x14ac:dyDescent="0.25">
      <c r="A25" s="28" t="s">
        <v>31</v>
      </c>
      <c r="B25" s="28" t="s">
        <v>32</v>
      </c>
      <c r="C25" s="46">
        <v>1581545</v>
      </c>
      <c r="D25" s="46">
        <v>57190</v>
      </c>
      <c r="E25" s="46">
        <v>1638735</v>
      </c>
      <c r="F25" s="47">
        <f t="shared" si="3"/>
        <v>103.61608427202513</v>
      </c>
    </row>
    <row r="26" spans="1:7" x14ac:dyDescent="0.25">
      <c r="A26" s="28" t="s">
        <v>33</v>
      </c>
      <c r="B26" s="28" t="s">
        <v>34</v>
      </c>
      <c r="C26" s="46">
        <v>87900</v>
      </c>
      <c r="D26" s="46">
        <v>47010</v>
      </c>
      <c r="E26" s="46">
        <v>134910</v>
      </c>
      <c r="F26" s="47">
        <f t="shared" si="3"/>
        <v>153.48122866894198</v>
      </c>
    </row>
    <row r="27" spans="1:7" x14ac:dyDescent="0.25">
      <c r="A27" s="28" t="s">
        <v>35</v>
      </c>
      <c r="B27" s="28" t="s">
        <v>36</v>
      </c>
      <c r="C27" s="46">
        <v>71289</v>
      </c>
      <c r="D27" s="46">
        <v>0</v>
      </c>
      <c r="E27" s="46">
        <v>71289</v>
      </c>
      <c r="F27" s="47">
        <f t="shared" si="3"/>
        <v>100</v>
      </c>
    </row>
    <row r="28" spans="1:7" ht="15" customHeight="1" x14ac:dyDescent="0.25">
      <c r="A28" s="28" t="s">
        <v>37</v>
      </c>
      <c r="B28" s="28" t="s">
        <v>38</v>
      </c>
      <c r="C28" s="46">
        <v>144200</v>
      </c>
      <c r="D28" s="46">
        <v>10260</v>
      </c>
      <c r="E28" s="46">
        <v>154460</v>
      </c>
      <c r="F28" s="47">
        <f t="shared" si="3"/>
        <v>107.11511789181691</v>
      </c>
    </row>
    <row r="29" spans="1:7" ht="15" customHeight="1" x14ac:dyDescent="0.25">
      <c r="A29" s="28" t="s">
        <v>39</v>
      </c>
      <c r="B29" s="28" t="s">
        <v>40</v>
      </c>
      <c r="C29" s="46">
        <v>199000</v>
      </c>
      <c r="D29" s="46">
        <v>150</v>
      </c>
      <c r="E29" s="46">
        <v>199150</v>
      </c>
      <c r="F29" s="47">
        <f t="shared" si="3"/>
        <v>100.07537688442211</v>
      </c>
    </row>
    <row r="30" spans="1:7" ht="15" customHeight="1" x14ac:dyDescent="0.25">
      <c r="A30" s="28" t="s">
        <v>41</v>
      </c>
      <c r="B30" s="28" t="s">
        <v>42</v>
      </c>
      <c r="C30" s="46">
        <v>709050</v>
      </c>
      <c r="D30" s="46">
        <v>835000</v>
      </c>
      <c r="E30" s="46">
        <v>1544050</v>
      </c>
      <c r="F30" s="47">
        <f t="shared" si="3"/>
        <v>217.76320428742684</v>
      </c>
    </row>
    <row r="31" spans="1:7" x14ac:dyDescent="0.25">
      <c r="A31" s="35" t="s">
        <v>43</v>
      </c>
      <c r="B31" s="35" t="s">
        <v>4</v>
      </c>
      <c r="C31" s="36">
        <v>1890450</v>
      </c>
      <c r="D31" s="36">
        <v>-503600</v>
      </c>
      <c r="E31" s="36">
        <v>1386850</v>
      </c>
      <c r="F31" s="42">
        <f t="shared" si="3"/>
        <v>73.360840011637436</v>
      </c>
    </row>
    <row r="32" spans="1:7" ht="15" customHeight="1" x14ac:dyDescent="0.25">
      <c r="A32" s="28" t="s">
        <v>44</v>
      </c>
      <c r="B32" s="28" t="s">
        <v>45</v>
      </c>
      <c r="C32" s="46">
        <v>1228550</v>
      </c>
      <c r="D32" s="46">
        <v>146400</v>
      </c>
      <c r="E32" s="46">
        <v>1374950</v>
      </c>
      <c r="F32" s="47">
        <f t="shared" si="3"/>
        <v>111.91648691546945</v>
      </c>
    </row>
    <row r="33" spans="1:7" ht="15" customHeight="1" x14ac:dyDescent="0.25">
      <c r="A33" s="28" t="s">
        <v>46</v>
      </c>
      <c r="B33" s="28" t="s">
        <v>47</v>
      </c>
      <c r="C33" s="46">
        <v>661900</v>
      </c>
      <c r="D33" s="46">
        <v>-650000</v>
      </c>
      <c r="E33" s="46">
        <v>11900</v>
      </c>
      <c r="F33" s="47">
        <f t="shared" si="3"/>
        <v>1.797854660824898</v>
      </c>
    </row>
    <row r="34" spans="1:7" ht="12" customHeight="1" x14ac:dyDescent="0.25">
      <c r="A34" s="30"/>
      <c r="B34" s="30"/>
      <c r="D34" s="50"/>
      <c r="E34" s="50"/>
      <c r="F34" s="50"/>
      <c r="G34" s="51"/>
    </row>
    <row r="35" spans="1:7" x14ac:dyDescent="0.25">
      <c r="A35" s="106" t="s">
        <v>444</v>
      </c>
      <c r="B35" s="106"/>
      <c r="C35" s="106"/>
      <c r="D35" s="106"/>
      <c r="E35" s="106"/>
      <c r="F35" s="106"/>
      <c r="G35" s="106"/>
    </row>
    <row r="36" spans="1:7" x14ac:dyDescent="0.25">
      <c r="A36" s="30"/>
      <c r="B36" s="30"/>
      <c r="D36" s="50"/>
      <c r="E36" s="50"/>
      <c r="F36" s="50"/>
      <c r="G36" s="51"/>
    </row>
    <row r="37" spans="1:7" ht="24.75" x14ac:dyDescent="0.25">
      <c r="A37" s="53" t="s">
        <v>443</v>
      </c>
      <c r="B37" s="54" t="s">
        <v>439</v>
      </c>
      <c r="C37" s="32" t="s">
        <v>424</v>
      </c>
      <c r="D37" s="32" t="s">
        <v>425</v>
      </c>
      <c r="E37" s="32" t="s">
        <v>440</v>
      </c>
      <c r="F37" s="32" t="s">
        <v>427</v>
      </c>
      <c r="G37" s="51"/>
    </row>
    <row r="38" spans="1:7" x14ac:dyDescent="0.25">
      <c r="A38" s="53"/>
      <c r="B38" s="54"/>
      <c r="C38" s="32">
        <v>1</v>
      </c>
      <c r="D38" s="32">
        <v>2</v>
      </c>
      <c r="E38" s="32">
        <v>3</v>
      </c>
      <c r="F38" s="32">
        <v>4</v>
      </c>
      <c r="G38" s="51"/>
    </row>
    <row r="39" spans="1:7" x14ac:dyDescent="0.25">
      <c r="A39" s="55" t="s">
        <v>0</v>
      </c>
      <c r="B39" s="61" t="s">
        <v>57</v>
      </c>
      <c r="C39" s="62">
        <v>9165303</v>
      </c>
      <c r="D39" s="62">
        <v>-764039</v>
      </c>
      <c r="E39" s="62">
        <v>8401264</v>
      </c>
      <c r="F39" s="64">
        <f>E39/C39*100</f>
        <v>91.663788965842159</v>
      </c>
      <c r="G39" s="51"/>
    </row>
    <row r="40" spans="1:7" x14ac:dyDescent="0.25">
      <c r="A40" s="55" t="s">
        <v>58</v>
      </c>
      <c r="B40" s="56" t="s">
        <v>59</v>
      </c>
      <c r="C40" s="57">
        <v>2970998</v>
      </c>
      <c r="D40" s="57">
        <v>-307629</v>
      </c>
      <c r="E40" s="57">
        <v>2663369</v>
      </c>
      <c r="F40" s="47">
        <f t="shared" ref="F40:F59" si="4">E40/C40*100</f>
        <v>89.645600569236322</v>
      </c>
      <c r="G40" s="51"/>
    </row>
    <row r="41" spans="1:7" x14ac:dyDescent="0.25">
      <c r="A41" s="59" t="s">
        <v>60</v>
      </c>
      <c r="B41" s="58" t="s">
        <v>59</v>
      </c>
      <c r="C41" s="60">
        <v>2970998</v>
      </c>
      <c r="D41" s="60">
        <v>-307629</v>
      </c>
      <c r="E41" s="60">
        <v>2663369</v>
      </c>
      <c r="F41" s="47">
        <f t="shared" si="4"/>
        <v>89.645600569236322</v>
      </c>
      <c r="G41" s="51"/>
    </row>
    <row r="42" spans="1:7" x14ac:dyDescent="0.25">
      <c r="A42" s="55" t="s">
        <v>61</v>
      </c>
      <c r="B42" s="56" t="s">
        <v>62</v>
      </c>
      <c r="C42" s="57">
        <v>32000</v>
      </c>
      <c r="D42" s="57">
        <v>60</v>
      </c>
      <c r="E42" s="57">
        <v>32060</v>
      </c>
      <c r="F42" s="47">
        <f t="shared" si="4"/>
        <v>100.1875</v>
      </c>
      <c r="G42" s="51"/>
    </row>
    <row r="43" spans="1:7" x14ac:dyDescent="0.25">
      <c r="A43" s="59" t="s">
        <v>63</v>
      </c>
      <c r="B43" s="58" t="s">
        <v>64</v>
      </c>
      <c r="C43" s="60">
        <v>32000</v>
      </c>
      <c r="D43" s="60">
        <v>0</v>
      </c>
      <c r="E43" s="60">
        <v>32000</v>
      </c>
      <c r="F43" s="47">
        <f t="shared" si="4"/>
        <v>100</v>
      </c>
      <c r="G43" s="51"/>
    </row>
    <row r="44" spans="1:7" x14ac:dyDescent="0.25">
      <c r="A44" s="59" t="s">
        <v>65</v>
      </c>
      <c r="B44" s="58" t="s">
        <v>66</v>
      </c>
      <c r="C44" s="60">
        <v>0</v>
      </c>
      <c r="D44" s="60">
        <v>60</v>
      </c>
      <c r="E44" s="60">
        <v>60</v>
      </c>
      <c r="F44" s="47" t="s">
        <v>445</v>
      </c>
      <c r="G44" s="51"/>
    </row>
    <row r="45" spans="1:7" x14ac:dyDescent="0.25">
      <c r="A45" s="55" t="s">
        <v>67</v>
      </c>
      <c r="B45" s="56" t="s">
        <v>68</v>
      </c>
      <c r="C45" s="57">
        <v>731455</v>
      </c>
      <c r="D45" s="57">
        <v>-54270</v>
      </c>
      <c r="E45" s="57">
        <v>677185</v>
      </c>
      <c r="F45" s="47">
        <f t="shared" si="4"/>
        <v>92.580541523401976</v>
      </c>
      <c r="G45" s="51"/>
    </row>
    <row r="46" spans="1:7" ht="22.5" x14ac:dyDescent="0.25">
      <c r="A46" s="59" t="s">
        <v>69</v>
      </c>
      <c r="B46" s="58" t="s">
        <v>70</v>
      </c>
      <c r="C46" s="60">
        <v>360000</v>
      </c>
      <c r="D46" s="60">
        <v>0</v>
      </c>
      <c r="E46" s="60">
        <v>360000</v>
      </c>
      <c r="F46" s="47">
        <f t="shared" si="4"/>
        <v>100</v>
      </c>
      <c r="G46" s="51"/>
    </row>
    <row r="47" spans="1:7" x14ac:dyDescent="0.25">
      <c r="A47" s="59" t="s">
        <v>71</v>
      </c>
      <c r="B47" s="58" t="s">
        <v>72</v>
      </c>
      <c r="C47" s="60">
        <v>100</v>
      </c>
      <c r="D47" s="60">
        <v>0</v>
      </c>
      <c r="E47" s="60">
        <v>100</v>
      </c>
      <c r="F47" s="47">
        <f t="shared" si="4"/>
        <v>100</v>
      </c>
      <c r="G47" s="51"/>
    </row>
    <row r="48" spans="1:7" x14ac:dyDescent="0.25">
      <c r="A48" s="59" t="s">
        <v>73</v>
      </c>
      <c r="B48" s="58" t="s">
        <v>74</v>
      </c>
      <c r="C48" s="60">
        <v>204000</v>
      </c>
      <c r="D48" s="60">
        <v>-80000</v>
      </c>
      <c r="E48" s="60">
        <v>124000</v>
      </c>
      <c r="F48" s="47">
        <f t="shared" si="4"/>
        <v>60.784313725490193</v>
      </c>
      <c r="G48" s="51"/>
    </row>
    <row r="49" spans="1:7" x14ac:dyDescent="0.25">
      <c r="A49" s="59" t="s">
        <v>75</v>
      </c>
      <c r="B49" s="58" t="s">
        <v>76</v>
      </c>
      <c r="C49" s="60">
        <v>167355</v>
      </c>
      <c r="D49" s="60">
        <v>25730</v>
      </c>
      <c r="E49" s="60">
        <v>193085</v>
      </c>
      <c r="F49" s="47">
        <f t="shared" si="4"/>
        <v>115.37450330136537</v>
      </c>
      <c r="G49" s="51"/>
    </row>
    <row r="50" spans="1:7" x14ac:dyDescent="0.25">
      <c r="A50" s="55" t="s">
        <v>77</v>
      </c>
      <c r="B50" s="56" t="s">
        <v>78</v>
      </c>
      <c r="C50" s="57">
        <v>4779850</v>
      </c>
      <c r="D50" s="57">
        <v>-415200</v>
      </c>
      <c r="E50" s="57">
        <v>4364650</v>
      </c>
      <c r="F50" s="47">
        <f t="shared" si="4"/>
        <v>91.313534943565173</v>
      </c>
      <c r="G50" s="51"/>
    </row>
    <row r="51" spans="1:7" x14ac:dyDescent="0.25">
      <c r="A51" s="59" t="s">
        <v>79</v>
      </c>
      <c r="B51" s="58" t="s">
        <v>80</v>
      </c>
      <c r="C51" s="60">
        <v>4304445</v>
      </c>
      <c r="D51" s="60">
        <v>-561692</v>
      </c>
      <c r="E51" s="60">
        <v>3742753</v>
      </c>
      <c r="F51" s="47">
        <f t="shared" si="4"/>
        <v>86.950884492658176</v>
      </c>
      <c r="G51" s="51"/>
    </row>
    <row r="52" spans="1:7" x14ac:dyDescent="0.25">
      <c r="A52" s="59" t="s">
        <v>81</v>
      </c>
      <c r="B52" s="58" t="s">
        <v>82</v>
      </c>
      <c r="C52" s="60">
        <v>132750</v>
      </c>
      <c r="D52" s="60">
        <v>-12900</v>
      </c>
      <c r="E52" s="60">
        <v>119850</v>
      </c>
      <c r="F52" s="47">
        <f t="shared" si="4"/>
        <v>90.282485875706215</v>
      </c>
      <c r="G52" s="51"/>
    </row>
    <row r="53" spans="1:7" x14ac:dyDescent="0.25">
      <c r="A53" s="59" t="s">
        <v>83</v>
      </c>
      <c r="B53" s="58" t="s">
        <v>84</v>
      </c>
      <c r="C53" s="60">
        <v>0</v>
      </c>
      <c r="D53" s="60">
        <v>52530</v>
      </c>
      <c r="E53" s="60">
        <v>52530</v>
      </c>
      <c r="F53" s="47" t="s">
        <v>445</v>
      </c>
      <c r="G53" s="51"/>
    </row>
    <row r="54" spans="1:7" x14ac:dyDescent="0.25">
      <c r="A54" s="59" t="s">
        <v>85</v>
      </c>
      <c r="B54" s="58" t="s">
        <v>86</v>
      </c>
      <c r="C54" s="60">
        <v>342655</v>
      </c>
      <c r="D54" s="60">
        <v>-131038</v>
      </c>
      <c r="E54" s="60">
        <v>211617</v>
      </c>
      <c r="F54" s="47">
        <f t="shared" si="4"/>
        <v>61.758036509025118</v>
      </c>
      <c r="G54" s="51"/>
    </row>
    <row r="55" spans="1:7" x14ac:dyDescent="0.25">
      <c r="A55" s="59" t="s">
        <v>87</v>
      </c>
      <c r="B55" s="58" t="s">
        <v>88</v>
      </c>
      <c r="C55" s="60">
        <v>0</v>
      </c>
      <c r="D55" s="60">
        <v>237900</v>
      </c>
      <c r="E55" s="60">
        <v>237900</v>
      </c>
      <c r="F55" s="47" t="s">
        <v>445</v>
      </c>
      <c r="G55" s="51"/>
    </row>
    <row r="56" spans="1:7" x14ac:dyDescent="0.25">
      <c r="A56" s="55" t="s">
        <v>89</v>
      </c>
      <c r="B56" s="56" t="s">
        <v>90</v>
      </c>
      <c r="C56" s="57">
        <v>100000</v>
      </c>
      <c r="D56" s="57">
        <v>0</v>
      </c>
      <c r="E56" s="57">
        <v>100000</v>
      </c>
      <c r="F56" s="47">
        <f t="shared" si="4"/>
        <v>100</v>
      </c>
      <c r="G56" s="51"/>
    </row>
    <row r="57" spans="1:7" x14ac:dyDescent="0.25">
      <c r="A57" s="59" t="s">
        <v>91</v>
      </c>
      <c r="B57" s="58" t="s">
        <v>92</v>
      </c>
      <c r="C57" s="60">
        <v>100000</v>
      </c>
      <c r="D57" s="60">
        <v>0</v>
      </c>
      <c r="E57" s="60">
        <v>100000</v>
      </c>
      <c r="F57" s="47">
        <f t="shared" si="4"/>
        <v>100</v>
      </c>
      <c r="G57" s="51"/>
    </row>
    <row r="58" spans="1:7" ht="22.5" x14ac:dyDescent="0.25">
      <c r="A58" s="55" t="s">
        <v>93</v>
      </c>
      <c r="B58" s="56" t="s">
        <v>94</v>
      </c>
      <c r="C58" s="57">
        <v>551000</v>
      </c>
      <c r="D58" s="57">
        <v>13000</v>
      </c>
      <c r="E58" s="57">
        <v>564000</v>
      </c>
      <c r="F58" s="47">
        <f t="shared" si="4"/>
        <v>102.35934664246824</v>
      </c>
      <c r="G58" s="51"/>
    </row>
    <row r="59" spans="1:7" ht="22.5" x14ac:dyDescent="0.25">
      <c r="A59" s="59" t="s">
        <v>95</v>
      </c>
      <c r="B59" s="58" t="s">
        <v>94</v>
      </c>
      <c r="C59" s="60">
        <v>551000</v>
      </c>
      <c r="D59" s="60">
        <v>13000</v>
      </c>
      <c r="E59" s="60">
        <v>564000</v>
      </c>
      <c r="F59" s="47">
        <f t="shared" si="4"/>
        <v>102.35934664246824</v>
      </c>
      <c r="G59" s="51"/>
    </row>
    <row r="60" spans="1:7" x14ac:dyDescent="0.25">
      <c r="A60" s="52"/>
      <c r="B60" s="52"/>
      <c r="C60" s="52"/>
      <c r="D60" s="52"/>
      <c r="E60" s="52"/>
      <c r="F60" s="50"/>
      <c r="G60" s="51"/>
    </row>
    <row r="61" spans="1:7" ht="28.5" customHeight="1" x14ac:dyDescent="0.25">
      <c r="A61" s="53" t="s">
        <v>438</v>
      </c>
      <c r="B61" s="54" t="s">
        <v>439</v>
      </c>
      <c r="C61" s="32" t="s">
        <v>424</v>
      </c>
      <c r="D61" s="32" t="s">
        <v>425</v>
      </c>
      <c r="E61" s="32" t="s">
        <v>440</v>
      </c>
      <c r="F61" s="32" t="s">
        <v>427</v>
      </c>
      <c r="G61" s="51"/>
    </row>
    <row r="62" spans="1:7" x14ac:dyDescent="0.25">
      <c r="A62" s="55" t="s">
        <v>0</v>
      </c>
      <c r="B62" s="61" t="s">
        <v>446</v>
      </c>
      <c r="C62" s="62">
        <v>6915303</v>
      </c>
      <c r="D62" s="62">
        <v>435961</v>
      </c>
      <c r="E62" s="62">
        <v>7351264</v>
      </c>
      <c r="F62" s="63">
        <f t="shared" ref="F62:F81" si="5">E62/C62*100</f>
        <v>106.30429353565563</v>
      </c>
      <c r="G62" s="51"/>
    </row>
    <row r="63" spans="1:7" x14ac:dyDescent="0.25">
      <c r="A63" s="55" t="s">
        <v>58</v>
      </c>
      <c r="B63" s="56" t="s">
        <v>59</v>
      </c>
      <c r="C63" s="57">
        <v>3446498</v>
      </c>
      <c r="D63" s="57">
        <v>78821</v>
      </c>
      <c r="E63" s="57">
        <v>3525319</v>
      </c>
      <c r="F63" s="46">
        <f t="shared" si="5"/>
        <v>102.28698812533766</v>
      </c>
      <c r="G63" s="51"/>
    </row>
    <row r="64" spans="1:7" x14ac:dyDescent="0.25">
      <c r="A64" s="55" t="s">
        <v>60</v>
      </c>
      <c r="B64" s="56" t="s">
        <v>59</v>
      </c>
      <c r="C64" s="57">
        <v>3446498</v>
      </c>
      <c r="D64" s="57">
        <v>78821</v>
      </c>
      <c r="E64" s="57">
        <v>3525319</v>
      </c>
      <c r="F64" s="46">
        <f t="shared" si="5"/>
        <v>102.28698812533766</v>
      </c>
      <c r="G64" s="51"/>
    </row>
    <row r="65" spans="1:7" x14ac:dyDescent="0.25">
      <c r="A65" s="55" t="s">
        <v>61</v>
      </c>
      <c r="B65" s="56" t="s">
        <v>62</v>
      </c>
      <c r="C65" s="57">
        <v>32000</v>
      </c>
      <c r="D65" s="57">
        <v>60</v>
      </c>
      <c r="E65" s="57">
        <v>32060</v>
      </c>
      <c r="F65" s="46">
        <f t="shared" si="5"/>
        <v>100.1875</v>
      </c>
      <c r="G65" s="51"/>
    </row>
    <row r="66" spans="1:7" x14ac:dyDescent="0.25">
      <c r="A66" s="55" t="s">
        <v>63</v>
      </c>
      <c r="B66" s="56" t="s">
        <v>64</v>
      </c>
      <c r="C66" s="57">
        <v>32000</v>
      </c>
      <c r="D66" s="57">
        <v>0</v>
      </c>
      <c r="E66" s="57">
        <v>32000</v>
      </c>
      <c r="F66" s="46">
        <f t="shared" si="5"/>
        <v>100</v>
      </c>
      <c r="G66" s="51"/>
    </row>
    <row r="67" spans="1:7" x14ac:dyDescent="0.25">
      <c r="A67" s="55" t="s">
        <v>65</v>
      </c>
      <c r="B67" s="56" t="s">
        <v>66</v>
      </c>
      <c r="C67" s="57">
        <v>0</v>
      </c>
      <c r="D67" s="57">
        <v>60</v>
      </c>
      <c r="E67" s="57">
        <v>60</v>
      </c>
      <c r="F67" s="46" t="s">
        <v>445</v>
      </c>
      <c r="G67" s="51"/>
    </row>
    <row r="68" spans="1:7" x14ac:dyDescent="0.25">
      <c r="A68" s="55" t="s">
        <v>67</v>
      </c>
      <c r="B68" s="56" t="s">
        <v>68</v>
      </c>
      <c r="C68" s="57">
        <v>731455</v>
      </c>
      <c r="D68" s="57">
        <v>-54270</v>
      </c>
      <c r="E68" s="57">
        <v>677185</v>
      </c>
      <c r="F68" s="46">
        <f t="shared" si="5"/>
        <v>92.580541523401976</v>
      </c>
      <c r="G68" s="51"/>
    </row>
    <row r="69" spans="1:7" ht="22.5" x14ac:dyDescent="0.25">
      <c r="A69" s="55" t="s">
        <v>69</v>
      </c>
      <c r="B69" s="56" t="s">
        <v>70</v>
      </c>
      <c r="C69" s="57">
        <v>360000</v>
      </c>
      <c r="D69" s="57">
        <v>0</v>
      </c>
      <c r="E69" s="57">
        <v>360000</v>
      </c>
      <c r="F69" s="46">
        <f t="shared" si="5"/>
        <v>100</v>
      </c>
      <c r="G69" s="51"/>
    </row>
    <row r="70" spans="1:7" x14ac:dyDescent="0.25">
      <c r="A70" s="55" t="s">
        <v>71</v>
      </c>
      <c r="B70" s="56" t="s">
        <v>72</v>
      </c>
      <c r="C70" s="57">
        <v>100</v>
      </c>
      <c r="D70" s="57">
        <v>0</v>
      </c>
      <c r="E70" s="57">
        <v>100</v>
      </c>
      <c r="F70" s="46">
        <f t="shared" si="5"/>
        <v>100</v>
      </c>
      <c r="G70" s="51"/>
    </row>
    <row r="71" spans="1:7" x14ac:dyDescent="0.25">
      <c r="A71" s="55" t="s">
        <v>73</v>
      </c>
      <c r="B71" s="56" t="s">
        <v>74</v>
      </c>
      <c r="C71" s="57">
        <v>204000</v>
      </c>
      <c r="D71" s="57">
        <v>-80000</v>
      </c>
      <c r="E71" s="57">
        <v>124000</v>
      </c>
      <c r="F71" s="46">
        <f t="shared" si="5"/>
        <v>60.784313725490193</v>
      </c>
      <c r="G71" s="51"/>
    </row>
    <row r="72" spans="1:7" x14ac:dyDescent="0.25">
      <c r="A72" s="55" t="s">
        <v>75</v>
      </c>
      <c r="B72" s="56" t="s">
        <v>76</v>
      </c>
      <c r="C72" s="57">
        <v>167355</v>
      </c>
      <c r="D72" s="57">
        <v>25730</v>
      </c>
      <c r="E72" s="57">
        <v>193085</v>
      </c>
      <c r="F72" s="46">
        <f t="shared" si="5"/>
        <v>115.37450330136537</v>
      </c>
      <c r="G72" s="51"/>
    </row>
    <row r="73" spans="1:7" x14ac:dyDescent="0.25">
      <c r="A73" s="55" t="s">
        <v>77</v>
      </c>
      <c r="B73" s="56" t="s">
        <v>78</v>
      </c>
      <c r="C73" s="57">
        <v>2554350</v>
      </c>
      <c r="D73" s="57">
        <v>411350</v>
      </c>
      <c r="E73" s="57">
        <v>2965700</v>
      </c>
      <c r="F73" s="46">
        <f t="shared" si="5"/>
        <v>116.1039011881692</v>
      </c>
      <c r="G73" s="51"/>
    </row>
    <row r="74" spans="1:7" x14ac:dyDescent="0.25">
      <c r="A74" s="55" t="s">
        <v>79</v>
      </c>
      <c r="B74" s="56" t="s">
        <v>80</v>
      </c>
      <c r="C74" s="57">
        <v>2078945</v>
      </c>
      <c r="D74" s="57">
        <v>502758</v>
      </c>
      <c r="E74" s="57">
        <v>2581703</v>
      </c>
      <c r="F74" s="46">
        <f t="shared" si="5"/>
        <v>124.18332375315364</v>
      </c>
      <c r="G74" s="51"/>
    </row>
    <row r="75" spans="1:7" x14ac:dyDescent="0.25">
      <c r="A75" s="55" t="s">
        <v>81</v>
      </c>
      <c r="B75" s="56" t="s">
        <v>82</v>
      </c>
      <c r="C75" s="57">
        <v>132750</v>
      </c>
      <c r="D75" s="57">
        <v>-12900</v>
      </c>
      <c r="E75" s="57">
        <v>119850</v>
      </c>
      <c r="F75" s="46">
        <f t="shared" si="5"/>
        <v>90.282485875706215</v>
      </c>
      <c r="G75" s="51"/>
    </row>
    <row r="76" spans="1:7" x14ac:dyDescent="0.25">
      <c r="A76" s="55" t="s">
        <v>83</v>
      </c>
      <c r="B76" s="56" t="s">
        <v>84</v>
      </c>
      <c r="C76" s="57">
        <v>0</v>
      </c>
      <c r="D76" s="57">
        <v>52530</v>
      </c>
      <c r="E76" s="57">
        <v>52530</v>
      </c>
      <c r="F76" s="46" t="s">
        <v>445</v>
      </c>
      <c r="G76" s="51"/>
    </row>
    <row r="77" spans="1:7" x14ac:dyDescent="0.25">
      <c r="A77" s="55" t="s">
        <v>85</v>
      </c>
      <c r="B77" s="56" t="s">
        <v>86</v>
      </c>
      <c r="C77" s="57">
        <v>342655</v>
      </c>
      <c r="D77" s="57">
        <v>-131038</v>
      </c>
      <c r="E77" s="57">
        <v>211617</v>
      </c>
      <c r="F77" s="46">
        <f t="shared" si="5"/>
        <v>61.758036509025118</v>
      </c>
      <c r="G77" s="51"/>
    </row>
    <row r="78" spans="1:7" x14ac:dyDescent="0.25">
      <c r="A78" s="55" t="s">
        <v>89</v>
      </c>
      <c r="B78" s="56" t="s">
        <v>90</v>
      </c>
      <c r="C78" s="57">
        <v>100000</v>
      </c>
      <c r="D78" s="57">
        <v>0</v>
      </c>
      <c r="E78" s="57">
        <v>100000</v>
      </c>
      <c r="F78" s="46">
        <f t="shared" si="5"/>
        <v>100</v>
      </c>
      <c r="G78" s="51"/>
    </row>
    <row r="79" spans="1:7" x14ac:dyDescent="0.25">
      <c r="A79" s="55" t="s">
        <v>91</v>
      </c>
      <c r="B79" s="56" t="s">
        <v>92</v>
      </c>
      <c r="C79" s="57">
        <v>100000</v>
      </c>
      <c r="D79" s="57">
        <v>0</v>
      </c>
      <c r="E79" s="57">
        <v>100000</v>
      </c>
      <c r="F79" s="46">
        <f t="shared" si="5"/>
        <v>100</v>
      </c>
      <c r="G79" s="51"/>
    </row>
    <row r="80" spans="1:7" ht="22.5" x14ac:dyDescent="0.25">
      <c r="A80" s="55" t="s">
        <v>93</v>
      </c>
      <c r="B80" s="56" t="s">
        <v>94</v>
      </c>
      <c r="C80" s="57">
        <v>51000</v>
      </c>
      <c r="D80" s="57">
        <v>0</v>
      </c>
      <c r="E80" s="57">
        <v>51000</v>
      </c>
      <c r="F80" s="46">
        <f t="shared" si="5"/>
        <v>100</v>
      </c>
      <c r="G80" s="51"/>
    </row>
    <row r="81" spans="1:7" ht="22.5" x14ac:dyDescent="0.25">
      <c r="A81" s="55" t="s">
        <v>95</v>
      </c>
      <c r="B81" s="56" t="s">
        <v>94</v>
      </c>
      <c r="C81" s="57">
        <v>51000</v>
      </c>
      <c r="D81" s="57">
        <v>0</v>
      </c>
      <c r="E81" s="57">
        <v>51000</v>
      </c>
      <c r="F81" s="46">
        <f t="shared" si="5"/>
        <v>100</v>
      </c>
      <c r="G81" s="51"/>
    </row>
    <row r="82" spans="1:7" ht="12" customHeight="1" x14ac:dyDescent="0.25">
      <c r="A82" s="30"/>
      <c r="B82" s="30"/>
      <c r="D82" s="50"/>
      <c r="E82" s="50"/>
      <c r="F82" s="50"/>
      <c r="G82" s="51"/>
    </row>
    <row r="83" spans="1:7" x14ac:dyDescent="0.25">
      <c r="A83" s="106" t="s">
        <v>447</v>
      </c>
      <c r="B83" s="106"/>
      <c r="C83" s="106"/>
      <c r="D83" s="106"/>
      <c r="E83" s="106"/>
      <c r="F83" s="106"/>
      <c r="G83" s="106"/>
    </row>
    <row r="84" spans="1:7" ht="12" customHeight="1" x14ac:dyDescent="0.25">
      <c r="A84" s="30"/>
      <c r="B84" s="30"/>
      <c r="D84" s="50"/>
      <c r="E84" s="50"/>
      <c r="F84" s="50"/>
      <c r="G84" s="51"/>
    </row>
    <row r="85" spans="1:7" ht="34.5" x14ac:dyDescent="0.25">
      <c r="A85" s="73" t="s">
        <v>448</v>
      </c>
      <c r="B85" s="54" t="s">
        <v>439</v>
      </c>
      <c r="C85" s="32" t="s">
        <v>424</v>
      </c>
      <c r="D85" s="32" t="s">
        <v>425</v>
      </c>
      <c r="E85" s="32" t="s">
        <v>440</v>
      </c>
      <c r="F85" s="32" t="s">
        <v>427</v>
      </c>
      <c r="G85" s="51"/>
    </row>
    <row r="86" spans="1:7" x14ac:dyDescent="0.25">
      <c r="A86" s="73"/>
      <c r="B86" s="54"/>
      <c r="C86" s="32">
        <v>1</v>
      </c>
      <c r="D86" s="32">
        <v>2</v>
      </c>
      <c r="E86" s="32">
        <v>3</v>
      </c>
      <c r="F86" s="32">
        <v>4</v>
      </c>
      <c r="G86" s="51"/>
    </row>
    <row r="87" spans="1:7" ht="22.5" x14ac:dyDescent="0.25">
      <c r="A87" s="53" t="s">
        <v>438</v>
      </c>
      <c r="B87" s="61" t="s">
        <v>96</v>
      </c>
      <c r="C87" s="62">
        <v>6915303</v>
      </c>
      <c r="D87" s="62">
        <v>435961</v>
      </c>
      <c r="E87" s="62">
        <v>7351264</v>
      </c>
      <c r="F87" s="70">
        <f t="shared" ref="F87:F126" si="6">E87/C87*100</f>
        <v>106.30429353565563</v>
      </c>
      <c r="G87" s="51"/>
    </row>
    <row r="88" spans="1:7" x14ac:dyDescent="0.25">
      <c r="A88" s="55">
        <v>1</v>
      </c>
      <c r="B88" s="56" t="s">
        <v>97</v>
      </c>
      <c r="C88" s="57">
        <v>1325890</v>
      </c>
      <c r="D88" s="57">
        <v>75300</v>
      </c>
      <c r="E88" s="57">
        <v>1401190</v>
      </c>
      <c r="F88" s="72">
        <f t="shared" si="6"/>
        <v>105.67920415720762</v>
      </c>
      <c r="G88" s="51"/>
    </row>
    <row r="89" spans="1:7" ht="22.5" x14ac:dyDescent="0.25">
      <c r="A89" s="59">
        <v>11</v>
      </c>
      <c r="B89" s="58" t="s">
        <v>98</v>
      </c>
      <c r="C89" s="60">
        <v>229590</v>
      </c>
      <c r="D89" s="60">
        <v>3300</v>
      </c>
      <c r="E89" s="60">
        <v>232890</v>
      </c>
      <c r="F89" s="49">
        <f t="shared" si="6"/>
        <v>101.43734483209199</v>
      </c>
      <c r="G89" s="51"/>
    </row>
    <row r="90" spans="1:7" x14ac:dyDescent="0.25">
      <c r="A90" s="59">
        <v>13</v>
      </c>
      <c r="B90" s="58" t="s">
        <v>99</v>
      </c>
      <c r="C90" s="60">
        <v>1096300</v>
      </c>
      <c r="D90" s="60">
        <v>72000</v>
      </c>
      <c r="E90" s="60">
        <v>1168300</v>
      </c>
      <c r="F90" s="49">
        <f t="shared" si="6"/>
        <v>106.56754537991426</v>
      </c>
      <c r="G90" s="51"/>
    </row>
    <row r="91" spans="1:7" x14ac:dyDescent="0.25">
      <c r="A91" s="55">
        <v>3</v>
      </c>
      <c r="B91" s="56" t="s">
        <v>100</v>
      </c>
      <c r="C91" s="57">
        <v>149420</v>
      </c>
      <c r="D91" s="57">
        <v>50</v>
      </c>
      <c r="E91" s="57">
        <v>149470</v>
      </c>
      <c r="F91" s="72">
        <f t="shared" si="6"/>
        <v>100.0334627225271</v>
      </c>
      <c r="G91" s="51"/>
    </row>
    <row r="92" spans="1:7" x14ac:dyDescent="0.25">
      <c r="A92" s="59">
        <v>32</v>
      </c>
      <c r="B92" s="58" t="s">
        <v>101</v>
      </c>
      <c r="C92" s="60">
        <v>130000</v>
      </c>
      <c r="D92" s="60">
        <v>50</v>
      </c>
      <c r="E92" s="60">
        <v>130050</v>
      </c>
      <c r="F92" s="49">
        <f t="shared" si="6"/>
        <v>100.03846153846155</v>
      </c>
      <c r="G92" s="51"/>
    </row>
    <row r="93" spans="1:7" ht="22.5" x14ac:dyDescent="0.25">
      <c r="A93" s="59">
        <v>36</v>
      </c>
      <c r="B93" s="58" t="s">
        <v>102</v>
      </c>
      <c r="C93" s="60">
        <v>19420</v>
      </c>
      <c r="D93" s="60">
        <v>0</v>
      </c>
      <c r="E93" s="60">
        <v>19420</v>
      </c>
      <c r="F93" s="49">
        <f t="shared" si="6"/>
        <v>100</v>
      </c>
      <c r="G93" s="51"/>
    </row>
    <row r="94" spans="1:7" x14ac:dyDescent="0.25">
      <c r="A94" s="55">
        <v>4</v>
      </c>
      <c r="B94" s="56" t="s">
        <v>103</v>
      </c>
      <c r="C94" s="57">
        <v>1845859</v>
      </c>
      <c r="D94" s="57">
        <v>246000</v>
      </c>
      <c r="E94" s="57">
        <v>2091859</v>
      </c>
      <c r="F94" s="71">
        <f t="shared" si="6"/>
        <v>113.32712845347342</v>
      </c>
      <c r="G94" s="1"/>
    </row>
    <row r="95" spans="1:7" x14ac:dyDescent="0.25">
      <c r="A95" s="59">
        <v>41</v>
      </c>
      <c r="B95" s="58" t="s">
        <v>104</v>
      </c>
      <c r="C95" s="60">
        <v>283170</v>
      </c>
      <c r="D95" s="60">
        <v>175000</v>
      </c>
      <c r="E95" s="60">
        <v>458170</v>
      </c>
      <c r="F95" s="15">
        <f t="shared" si="6"/>
        <v>161.80033195606879</v>
      </c>
    </row>
    <row r="96" spans="1:7" x14ac:dyDescent="0.25">
      <c r="A96" s="59">
        <v>42</v>
      </c>
      <c r="B96" s="58" t="s">
        <v>105</v>
      </c>
      <c r="C96" s="60">
        <v>13289</v>
      </c>
      <c r="D96" s="60">
        <v>0</v>
      </c>
      <c r="E96" s="60">
        <v>13289</v>
      </c>
      <c r="F96" s="15">
        <f t="shared" si="6"/>
        <v>100</v>
      </c>
    </row>
    <row r="97" spans="1:6" x14ac:dyDescent="0.25">
      <c r="A97" s="59">
        <v>45</v>
      </c>
      <c r="B97" s="58" t="s">
        <v>106</v>
      </c>
      <c r="C97" s="60">
        <v>571700</v>
      </c>
      <c r="D97" s="60">
        <v>71000</v>
      </c>
      <c r="E97" s="60">
        <v>642700</v>
      </c>
      <c r="F97" s="15">
        <f t="shared" si="6"/>
        <v>112.41910092705965</v>
      </c>
    </row>
    <row r="98" spans="1:6" x14ac:dyDescent="0.25">
      <c r="A98" s="59">
        <v>47</v>
      </c>
      <c r="B98" s="58" t="s">
        <v>107</v>
      </c>
      <c r="C98" s="60">
        <v>154200</v>
      </c>
      <c r="D98" s="60">
        <v>0</v>
      </c>
      <c r="E98" s="60">
        <v>154200</v>
      </c>
      <c r="F98" s="15">
        <f t="shared" si="6"/>
        <v>100</v>
      </c>
    </row>
    <row r="99" spans="1:6" x14ac:dyDescent="0.25">
      <c r="A99" s="59">
        <v>49</v>
      </c>
      <c r="B99" s="58" t="s">
        <v>108</v>
      </c>
      <c r="C99" s="60">
        <v>823500</v>
      </c>
      <c r="D99" s="60">
        <v>0</v>
      </c>
      <c r="E99" s="60">
        <v>823500</v>
      </c>
      <c r="F99" s="15">
        <f t="shared" si="6"/>
        <v>100</v>
      </c>
    </row>
    <row r="100" spans="1:6" x14ac:dyDescent="0.25">
      <c r="A100" s="55">
        <v>5</v>
      </c>
      <c r="B100" s="56" t="s">
        <v>109</v>
      </c>
      <c r="C100" s="57">
        <v>255500</v>
      </c>
      <c r="D100" s="57">
        <v>30000</v>
      </c>
      <c r="E100" s="57">
        <v>285500</v>
      </c>
      <c r="F100" s="22">
        <f t="shared" si="6"/>
        <v>111.74168297455968</v>
      </c>
    </row>
    <row r="101" spans="1:6" x14ac:dyDescent="0.25">
      <c r="A101" s="59">
        <v>51</v>
      </c>
      <c r="B101" s="58" t="s">
        <v>110</v>
      </c>
      <c r="C101" s="60">
        <v>100500</v>
      </c>
      <c r="D101" s="60">
        <v>30000</v>
      </c>
      <c r="E101" s="60">
        <v>130500</v>
      </c>
      <c r="F101" s="15">
        <f t="shared" si="6"/>
        <v>129.85074626865671</v>
      </c>
    </row>
    <row r="102" spans="1:6" x14ac:dyDescent="0.25">
      <c r="A102" s="59">
        <v>52</v>
      </c>
      <c r="B102" s="58" t="s">
        <v>111</v>
      </c>
      <c r="C102" s="60">
        <v>5000</v>
      </c>
      <c r="D102" s="60">
        <v>0</v>
      </c>
      <c r="E102" s="60">
        <v>5000</v>
      </c>
      <c r="F102" s="15">
        <f t="shared" si="6"/>
        <v>100</v>
      </c>
    </row>
    <row r="103" spans="1:6" x14ac:dyDescent="0.25">
      <c r="A103" s="59">
        <v>53</v>
      </c>
      <c r="B103" s="58" t="s">
        <v>112</v>
      </c>
      <c r="C103" s="60">
        <v>150000</v>
      </c>
      <c r="D103" s="60">
        <v>0</v>
      </c>
      <c r="E103" s="60">
        <v>150000</v>
      </c>
      <c r="F103" s="15">
        <f t="shared" si="6"/>
        <v>100</v>
      </c>
    </row>
    <row r="104" spans="1:6" x14ac:dyDescent="0.25">
      <c r="A104" s="55">
        <v>6</v>
      </c>
      <c r="B104" s="56" t="s">
        <v>113</v>
      </c>
      <c r="C104" s="57">
        <v>271350</v>
      </c>
      <c r="D104" s="57">
        <v>8000</v>
      </c>
      <c r="E104" s="57">
        <v>279350</v>
      </c>
      <c r="F104" s="22">
        <f t="shared" si="6"/>
        <v>102.94822185369451</v>
      </c>
    </row>
    <row r="105" spans="1:6" x14ac:dyDescent="0.25">
      <c r="A105" s="59">
        <v>61</v>
      </c>
      <c r="B105" s="58" t="s">
        <v>114</v>
      </c>
      <c r="C105" s="60">
        <v>14600</v>
      </c>
      <c r="D105" s="60">
        <v>0</v>
      </c>
      <c r="E105" s="60">
        <v>14600</v>
      </c>
      <c r="F105" s="15">
        <f t="shared" si="6"/>
        <v>100</v>
      </c>
    </row>
    <row r="106" spans="1:6" x14ac:dyDescent="0.25">
      <c r="A106" s="59">
        <v>63</v>
      </c>
      <c r="B106" s="58" t="s">
        <v>115</v>
      </c>
      <c r="C106" s="60">
        <v>5000</v>
      </c>
      <c r="D106" s="60">
        <v>0</v>
      </c>
      <c r="E106" s="60">
        <v>5000</v>
      </c>
      <c r="F106" s="15">
        <f t="shared" si="6"/>
        <v>100</v>
      </c>
    </row>
    <row r="107" spans="1:6" x14ac:dyDescent="0.25">
      <c r="A107" s="59">
        <v>64</v>
      </c>
      <c r="B107" s="58" t="s">
        <v>116</v>
      </c>
      <c r="C107" s="60">
        <v>115000</v>
      </c>
      <c r="D107" s="60">
        <v>0</v>
      </c>
      <c r="E107" s="60">
        <v>115000</v>
      </c>
      <c r="F107" s="15">
        <f t="shared" si="6"/>
        <v>100</v>
      </c>
    </row>
    <row r="108" spans="1:6" ht="22.5" x14ac:dyDescent="0.25">
      <c r="A108" s="59">
        <v>66</v>
      </c>
      <c r="B108" s="58" t="s">
        <v>117</v>
      </c>
      <c r="C108" s="60">
        <v>136750</v>
      </c>
      <c r="D108" s="60">
        <v>8000</v>
      </c>
      <c r="E108" s="60">
        <v>144750</v>
      </c>
      <c r="F108" s="15">
        <f t="shared" si="6"/>
        <v>105.85009140767825</v>
      </c>
    </row>
    <row r="109" spans="1:6" x14ac:dyDescent="0.25">
      <c r="A109" s="55">
        <v>7</v>
      </c>
      <c r="B109" s="56" t="s">
        <v>118</v>
      </c>
      <c r="C109" s="57">
        <v>23000</v>
      </c>
      <c r="D109" s="57">
        <v>13760</v>
      </c>
      <c r="E109" s="57">
        <v>36760</v>
      </c>
      <c r="F109" s="22">
        <f t="shared" si="6"/>
        <v>159.82608695652175</v>
      </c>
    </row>
    <row r="110" spans="1:6" x14ac:dyDescent="0.25">
      <c r="A110" s="59">
        <v>76</v>
      </c>
      <c r="B110" s="58" t="s">
        <v>119</v>
      </c>
      <c r="C110" s="60">
        <v>23000</v>
      </c>
      <c r="D110" s="60">
        <v>13760</v>
      </c>
      <c r="E110" s="60">
        <v>36760</v>
      </c>
      <c r="F110" s="15">
        <f t="shared" si="6"/>
        <v>159.82608695652175</v>
      </c>
    </row>
    <row r="111" spans="1:6" x14ac:dyDescent="0.25">
      <c r="A111" s="55">
        <v>8</v>
      </c>
      <c r="B111" s="56" t="s">
        <v>120</v>
      </c>
      <c r="C111" s="57">
        <v>1067415</v>
      </c>
      <c r="D111" s="57">
        <v>71520</v>
      </c>
      <c r="E111" s="57">
        <v>1138935</v>
      </c>
      <c r="F111" s="22">
        <f t="shared" si="6"/>
        <v>106.70029932125745</v>
      </c>
    </row>
    <row r="112" spans="1:6" x14ac:dyDescent="0.25">
      <c r="A112" s="59">
        <v>81</v>
      </c>
      <c r="B112" s="58" t="s">
        <v>121</v>
      </c>
      <c r="C112" s="60">
        <v>600150</v>
      </c>
      <c r="D112" s="60">
        <v>54150</v>
      </c>
      <c r="E112" s="60">
        <v>654300</v>
      </c>
      <c r="F112" s="15">
        <f t="shared" si="6"/>
        <v>109.02274431392152</v>
      </c>
    </row>
    <row r="113" spans="1:6" x14ac:dyDescent="0.25">
      <c r="A113" s="59">
        <v>82</v>
      </c>
      <c r="B113" s="58" t="s">
        <v>122</v>
      </c>
      <c r="C113" s="60">
        <v>335305</v>
      </c>
      <c r="D113" s="60">
        <v>17370</v>
      </c>
      <c r="E113" s="60">
        <v>352675</v>
      </c>
      <c r="F113" s="15">
        <f t="shared" si="6"/>
        <v>105.18035818135726</v>
      </c>
    </row>
    <row r="114" spans="1:6" x14ac:dyDescent="0.25">
      <c r="A114" s="59">
        <v>83</v>
      </c>
      <c r="B114" s="58" t="s">
        <v>123</v>
      </c>
      <c r="C114" s="60">
        <v>29960</v>
      </c>
      <c r="D114" s="60">
        <v>0</v>
      </c>
      <c r="E114" s="60">
        <v>29960</v>
      </c>
      <c r="F114" s="15">
        <f t="shared" si="6"/>
        <v>100</v>
      </c>
    </row>
    <row r="115" spans="1:6" x14ac:dyDescent="0.25">
      <c r="A115" s="59">
        <v>84</v>
      </c>
      <c r="B115" s="58" t="s">
        <v>124</v>
      </c>
      <c r="C115" s="60">
        <v>3000</v>
      </c>
      <c r="D115" s="60">
        <v>0</v>
      </c>
      <c r="E115" s="60">
        <v>3000</v>
      </c>
      <c r="F115" s="15">
        <f t="shared" si="6"/>
        <v>100</v>
      </c>
    </row>
    <row r="116" spans="1:6" ht="22.5" x14ac:dyDescent="0.25">
      <c r="A116" s="59">
        <v>86</v>
      </c>
      <c r="B116" s="58" t="s">
        <v>125</v>
      </c>
      <c r="C116" s="60">
        <v>99000</v>
      </c>
      <c r="D116" s="60">
        <v>0</v>
      </c>
      <c r="E116" s="60">
        <v>99000</v>
      </c>
      <c r="F116" s="15">
        <f t="shared" si="6"/>
        <v>100</v>
      </c>
    </row>
    <row r="117" spans="1:6" x14ac:dyDescent="0.25">
      <c r="A117" s="55">
        <v>9</v>
      </c>
      <c r="B117" s="56" t="s">
        <v>126</v>
      </c>
      <c r="C117" s="57">
        <v>1469200</v>
      </c>
      <c r="D117" s="57">
        <v>22500</v>
      </c>
      <c r="E117" s="57">
        <v>1491700</v>
      </c>
      <c r="F117" s="22">
        <f t="shared" si="6"/>
        <v>101.53144568472638</v>
      </c>
    </row>
    <row r="118" spans="1:6" x14ac:dyDescent="0.25">
      <c r="A118" s="59">
        <v>91</v>
      </c>
      <c r="B118" s="58" t="s">
        <v>127</v>
      </c>
      <c r="C118" s="60">
        <v>1262300</v>
      </c>
      <c r="D118" s="60">
        <v>3570</v>
      </c>
      <c r="E118" s="60">
        <v>1265870</v>
      </c>
      <c r="F118" s="15">
        <f t="shared" si="6"/>
        <v>100.28281707993345</v>
      </c>
    </row>
    <row r="119" spans="1:6" x14ac:dyDescent="0.25">
      <c r="A119" s="59">
        <v>94</v>
      </c>
      <c r="B119" s="58" t="s">
        <v>128</v>
      </c>
      <c r="C119" s="60">
        <v>57000</v>
      </c>
      <c r="D119" s="60">
        <v>0</v>
      </c>
      <c r="E119" s="60">
        <v>57000</v>
      </c>
      <c r="F119" s="15">
        <f t="shared" si="6"/>
        <v>100</v>
      </c>
    </row>
    <row r="120" spans="1:6" x14ac:dyDescent="0.25">
      <c r="A120" s="59">
        <v>96</v>
      </c>
      <c r="B120" s="58" t="s">
        <v>129</v>
      </c>
      <c r="C120" s="60">
        <v>149900</v>
      </c>
      <c r="D120" s="60">
        <v>18930</v>
      </c>
      <c r="E120" s="60">
        <v>168830</v>
      </c>
      <c r="F120" s="15">
        <f t="shared" si="6"/>
        <v>112.62841894596399</v>
      </c>
    </row>
    <row r="121" spans="1:6" x14ac:dyDescent="0.25">
      <c r="A121" s="55">
        <v>10</v>
      </c>
      <c r="B121" s="56" t="s">
        <v>130</v>
      </c>
      <c r="C121" s="57">
        <v>507669</v>
      </c>
      <c r="D121" s="57">
        <v>-31169</v>
      </c>
      <c r="E121" s="57">
        <v>476500</v>
      </c>
      <c r="F121" s="22">
        <f t="shared" si="6"/>
        <v>93.860369650303639</v>
      </c>
    </row>
    <row r="122" spans="1:6" x14ac:dyDescent="0.25">
      <c r="A122" s="59">
        <v>102</v>
      </c>
      <c r="B122" s="58" t="s">
        <v>131</v>
      </c>
      <c r="C122" s="60">
        <v>392100</v>
      </c>
      <c r="D122" s="60">
        <v>0</v>
      </c>
      <c r="E122" s="60">
        <v>392100</v>
      </c>
      <c r="F122" s="15">
        <f t="shared" si="6"/>
        <v>100</v>
      </c>
    </row>
    <row r="123" spans="1:6" x14ac:dyDescent="0.25">
      <c r="A123" s="59">
        <v>104</v>
      </c>
      <c r="B123" s="58" t="s">
        <v>132</v>
      </c>
      <c r="C123" s="60">
        <v>15000</v>
      </c>
      <c r="D123" s="60">
        <v>0</v>
      </c>
      <c r="E123" s="60">
        <v>15000</v>
      </c>
      <c r="F123" s="15">
        <f t="shared" si="6"/>
        <v>100</v>
      </c>
    </row>
    <row r="124" spans="1:6" x14ac:dyDescent="0.25">
      <c r="A124" s="59">
        <v>105</v>
      </c>
      <c r="B124" s="58" t="s">
        <v>133</v>
      </c>
      <c r="C124" s="60">
        <v>31169</v>
      </c>
      <c r="D124" s="60">
        <v>-31169</v>
      </c>
      <c r="E124" s="60">
        <v>0</v>
      </c>
      <c r="F124" s="15">
        <f t="shared" si="6"/>
        <v>0</v>
      </c>
    </row>
    <row r="125" spans="1:6" x14ac:dyDescent="0.25">
      <c r="A125" s="59">
        <v>106</v>
      </c>
      <c r="B125" s="58" t="s">
        <v>134</v>
      </c>
      <c r="C125" s="60">
        <v>38000</v>
      </c>
      <c r="D125" s="60">
        <v>0</v>
      </c>
      <c r="E125" s="60">
        <v>38000</v>
      </c>
      <c r="F125" s="15">
        <f t="shared" si="6"/>
        <v>100</v>
      </c>
    </row>
    <row r="126" spans="1:6" ht="22.5" x14ac:dyDescent="0.25">
      <c r="A126" s="59">
        <v>109</v>
      </c>
      <c r="B126" s="58" t="s">
        <v>135</v>
      </c>
      <c r="C126" s="60">
        <v>31400</v>
      </c>
      <c r="D126" s="60">
        <v>0</v>
      </c>
      <c r="E126" s="60">
        <v>31400</v>
      </c>
      <c r="F126" s="15">
        <f t="shared" si="6"/>
        <v>100</v>
      </c>
    </row>
  </sheetData>
  <mergeCells count="8">
    <mergeCell ref="A22:B22"/>
    <mergeCell ref="A35:G35"/>
    <mergeCell ref="A83:G83"/>
    <mergeCell ref="A2:G2"/>
    <mergeCell ref="A3:G3"/>
    <mergeCell ref="A4:G4"/>
    <mergeCell ref="A8:B8"/>
    <mergeCell ref="A20:G20"/>
  </mergeCells>
  <pageMargins left="0.39370078740157483" right="0.39370078740157483" top="0.31496062992125984" bottom="0.51181102362204722" header="0.39370078740157483" footer="0.15748031496062992"/>
  <pageSetup paperSize="9" orientation="portrait" r:id="rId1"/>
  <headerFooter alignWithMargins="0">
    <oddFooter>&amp;L&amp;"Arial,Regular"&amp;8 LC Šifra apl. (2026) &amp;C&amp;"Arial,Regular"&amp;8Stranica &amp;P od &amp;N &amp;R&amp;"Arial,Regular"&amp;8 *Obrada LC*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2CF8B-D387-447F-933E-DB863F780E48}">
  <dimension ref="A2:F33"/>
  <sheetViews>
    <sheetView topLeftCell="A13" zoomScale="140" zoomScaleNormal="140" workbookViewId="0">
      <selection activeCell="M44" sqref="M44"/>
    </sheetView>
  </sheetViews>
  <sheetFormatPr defaultColWidth="12" defaultRowHeight="15" x14ac:dyDescent="0.25"/>
  <cols>
    <col min="1" max="1" width="7.85546875" customWidth="1"/>
    <col min="2" max="2" width="35.7109375" customWidth="1"/>
    <col min="6" max="6" width="7.7109375" customWidth="1"/>
  </cols>
  <sheetData>
    <row r="2" spans="1:6" x14ac:dyDescent="0.25">
      <c r="A2" s="124" t="s">
        <v>48</v>
      </c>
      <c r="B2" s="124"/>
      <c r="C2" s="124"/>
      <c r="D2" s="124"/>
      <c r="E2" s="124"/>
      <c r="F2" s="124"/>
    </row>
    <row r="3" spans="1:6" x14ac:dyDescent="0.25">
      <c r="A3" s="116" t="s">
        <v>449</v>
      </c>
      <c r="B3" s="117"/>
      <c r="C3" s="117"/>
      <c r="D3" s="117"/>
      <c r="E3" s="117"/>
      <c r="F3" s="117"/>
    </row>
    <row r="5" spans="1:6" ht="27" customHeight="1" x14ac:dyDescent="0.25">
      <c r="A5" s="53" t="s">
        <v>438</v>
      </c>
      <c r="B5" s="54" t="s">
        <v>439</v>
      </c>
      <c r="C5" s="32" t="s">
        <v>424</v>
      </c>
      <c r="D5" s="32" t="s">
        <v>425</v>
      </c>
      <c r="E5" s="32" t="s">
        <v>440</v>
      </c>
      <c r="F5" s="32" t="s">
        <v>427</v>
      </c>
    </row>
    <row r="6" spans="1:6" ht="15" customHeight="1" x14ac:dyDescent="0.25">
      <c r="A6" s="74"/>
      <c r="B6" s="34"/>
      <c r="C6" s="34">
        <v>1</v>
      </c>
      <c r="D6" s="74">
        <v>2</v>
      </c>
      <c r="E6" s="74">
        <v>3</v>
      </c>
      <c r="F6" s="74">
        <v>4</v>
      </c>
    </row>
    <row r="7" spans="1:6" ht="15" customHeight="1" x14ac:dyDescent="0.25">
      <c r="A7" s="35" t="s">
        <v>49</v>
      </c>
      <c r="B7" s="35" t="s">
        <v>6</v>
      </c>
      <c r="C7" s="36">
        <v>273000</v>
      </c>
      <c r="D7" s="36">
        <v>3730000</v>
      </c>
      <c r="E7" s="36">
        <v>4003000</v>
      </c>
      <c r="F7" s="42">
        <f>E7/C7*100</f>
        <v>1466.3003663003662</v>
      </c>
    </row>
    <row r="8" spans="1:6" ht="15" customHeight="1" x14ac:dyDescent="0.25">
      <c r="A8" s="28" t="s">
        <v>50</v>
      </c>
      <c r="B8" s="28" t="s">
        <v>51</v>
      </c>
      <c r="C8" s="29">
        <v>3000</v>
      </c>
      <c r="D8" s="29">
        <v>0</v>
      </c>
      <c r="E8" s="29">
        <v>3000</v>
      </c>
      <c r="F8" s="43">
        <f t="shared" ref="F8:F11" si="0">E8/C8*100</f>
        <v>100</v>
      </c>
    </row>
    <row r="9" spans="1:6" ht="15" customHeight="1" x14ac:dyDescent="0.25">
      <c r="A9" s="28" t="s">
        <v>52</v>
      </c>
      <c r="B9" s="28" t="s">
        <v>53</v>
      </c>
      <c r="C9" s="29">
        <v>270000</v>
      </c>
      <c r="D9" s="29">
        <v>3730000</v>
      </c>
      <c r="E9" s="29">
        <v>4000000</v>
      </c>
      <c r="F9" s="43">
        <f t="shared" si="0"/>
        <v>1481.4814814814815</v>
      </c>
    </row>
    <row r="10" spans="1:6" ht="30" customHeight="1" x14ac:dyDescent="0.25">
      <c r="A10" s="35" t="s">
        <v>54</v>
      </c>
      <c r="B10" s="35" t="s">
        <v>7</v>
      </c>
      <c r="C10" s="36">
        <v>1923000</v>
      </c>
      <c r="D10" s="36">
        <v>2530000</v>
      </c>
      <c r="E10" s="36">
        <v>4453000</v>
      </c>
      <c r="F10" s="42">
        <f t="shared" si="0"/>
        <v>231.56526261050442</v>
      </c>
    </row>
    <row r="11" spans="1:6" ht="27" customHeight="1" x14ac:dyDescent="0.25">
      <c r="A11" s="28" t="s">
        <v>55</v>
      </c>
      <c r="B11" s="28" t="s">
        <v>56</v>
      </c>
      <c r="C11" s="29">
        <v>1923000</v>
      </c>
      <c r="D11" s="29">
        <v>2530000</v>
      </c>
      <c r="E11" s="29">
        <v>4453000</v>
      </c>
      <c r="F11" s="43">
        <f t="shared" si="0"/>
        <v>231.56526261050442</v>
      </c>
    </row>
    <row r="13" spans="1:6" x14ac:dyDescent="0.25">
      <c r="A13" s="116" t="s">
        <v>450</v>
      </c>
      <c r="B13" s="117"/>
      <c r="C13" s="117"/>
      <c r="D13" s="117"/>
      <c r="E13" s="117"/>
      <c r="F13" s="117"/>
    </row>
    <row r="15" spans="1:6" ht="24.75" x14ac:dyDescent="0.25">
      <c r="A15" s="53" t="s">
        <v>438</v>
      </c>
      <c r="B15" s="54" t="s">
        <v>439</v>
      </c>
      <c r="C15" s="32" t="s">
        <v>424</v>
      </c>
      <c r="D15" s="32" t="s">
        <v>425</v>
      </c>
      <c r="E15" s="32" t="s">
        <v>440</v>
      </c>
      <c r="F15" s="32" t="s">
        <v>427</v>
      </c>
    </row>
    <row r="16" spans="1:6" x14ac:dyDescent="0.25">
      <c r="A16" s="53"/>
      <c r="B16" s="79"/>
      <c r="C16" s="32">
        <v>1</v>
      </c>
      <c r="D16" s="32">
        <v>2</v>
      </c>
      <c r="E16" s="32">
        <v>3</v>
      </c>
      <c r="F16" s="32">
        <v>4</v>
      </c>
    </row>
    <row r="17" spans="1:6" x14ac:dyDescent="0.25">
      <c r="A17" s="75" t="s">
        <v>0</v>
      </c>
      <c r="B17" s="56" t="s">
        <v>451</v>
      </c>
      <c r="C17" s="57">
        <v>273000</v>
      </c>
      <c r="D17" s="57">
        <v>3730000</v>
      </c>
      <c r="E17" s="57">
        <v>4003000</v>
      </c>
      <c r="F17" s="80">
        <f t="shared" ref="F17:F21" si="1">E17/C17*100</f>
        <v>1466.3003663003662</v>
      </c>
    </row>
    <row r="18" spans="1:6" x14ac:dyDescent="0.25">
      <c r="A18" s="76" t="s">
        <v>58</v>
      </c>
      <c r="B18" s="53" t="s">
        <v>452</v>
      </c>
      <c r="C18" s="78">
        <v>3000</v>
      </c>
      <c r="D18" s="78">
        <v>0</v>
      </c>
      <c r="E18" s="78">
        <v>3000</v>
      </c>
      <c r="F18" s="81">
        <f t="shared" si="1"/>
        <v>100</v>
      </c>
    </row>
    <row r="19" spans="1:6" x14ac:dyDescent="0.25">
      <c r="A19" s="82" t="s">
        <v>60</v>
      </c>
      <c r="B19" s="83" t="s">
        <v>452</v>
      </c>
      <c r="C19" s="84">
        <v>3000</v>
      </c>
      <c r="D19" s="84">
        <v>0</v>
      </c>
      <c r="E19" s="84">
        <v>3000</v>
      </c>
      <c r="F19" s="85">
        <f t="shared" si="1"/>
        <v>100</v>
      </c>
    </row>
    <row r="20" spans="1:6" x14ac:dyDescent="0.25">
      <c r="A20" s="76" t="s">
        <v>136</v>
      </c>
      <c r="B20" s="77" t="s">
        <v>137</v>
      </c>
      <c r="C20" s="78">
        <v>270000</v>
      </c>
      <c r="D20" s="78">
        <v>3730000</v>
      </c>
      <c r="E20" s="78">
        <v>4000000</v>
      </c>
      <c r="F20" s="81">
        <f t="shared" si="1"/>
        <v>1481.4814814814815</v>
      </c>
    </row>
    <row r="21" spans="1:6" x14ac:dyDescent="0.25">
      <c r="A21" s="82" t="s">
        <v>138</v>
      </c>
      <c r="B21" s="83" t="s">
        <v>139</v>
      </c>
      <c r="C21" s="84">
        <v>270000</v>
      </c>
      <c r="D21" s="84">
        <v>3730000</v>
      </c>
      <c r="E21" s="84">
        <v>4000000</v>
      </c>
      <c r="F21" s="85">
        <f t="shared" si="1"/>
        <v>1481.4814814814815</v>
      </c>
    </row>
    <row r="23" spans="1:6" ht="24.75" x14ac:dyDescent="0.25">
      <c r="A23" s="53" t="s">
        <v>438</v>
      </c>
      <c r="B23" s="54" t="s">
        <v>439</v>
      </c>
      <c r="C23" s="32" t="s">
        <v>424</v>
      </c>
      <c r="D23" s="32" t="s">
        <v>425</v>
      </c>
      <c r="E23" s="32" t="s">
        <v>440</v>
      </c>
      <c r="F23" s="32" t="s">
        <v>427</v>
      </c>
    </row>
    <row r="24" spans="1:6" x14ac:dyDescent="0.25">
      <c r="A24" s="53"/>
      <c r="B24" s="54"/>
      <c r="C24" s="32">
        <v>1</v>
      </c>
      <c r="D24" s="32">
        <v>2</v>
      </c>
      <c r="E24" s="32">
        <v>3</v>
      </c>
      <c r="F24" s="32">
        <v>4</v>
      </c>
    </row>
    <row r="25" spans="1:6" x14ac:dyDescent="0.25">
      <c r="A25" s="55" t="s">
        <v>0</v>
      </c>
      <c r="B25" s="56" t="s">
        <v>453</v>
      </c>
      <c r="C25" s="57">
        <v>1923000</v>
      </c>
      <c r="D25" s="57">
        <v>2530000</v>
      </c>
      <c r="E25" s="57">
        <v>4453000</v>
      </c>
      <c r="F25" s="80">
        <f t="shared" ref="F25:F31" si="2">E25/C25*100</f>
        <v>231.56526261050442</v>
      </c>
    </row>
    <row r="26" spans="1:6" x14ac:dyDescent="0.25">
      <c r="A26" s="55" t="s">
        <v>58</v>
      </c>
      <c r="B26" s="56" t="s">
        <v>452</v>
      </c>
      <c r="C26" s="57">
        <v>917000</v>
      </c>
      <c r="D26" s="57">
        <v>2103000</v>
      </c>
      <c r="E26" s="57">
        <v>3020000</v>
      </c>
      <c r="F26" s="80">
        <f t="shared" si="2"/>
        <v>329.33478735005457</v>
      </c>
    </row>
    <row r="27" spans="1:6" x14ac:dyDescent="0.25">
      <c r="A27" s="59" t="s">
        <v>60</v>
      </c>
      <c r="B27" s="58" t="s">
        <v>452</v>
      </c>
      <c r="C27" s="60">
        <v>917000</v>
      </c>
      <c r="D27" s="60">
        <v>2103000</v>
      </c>
      <c r="E27" s="60">
        <v>3020000</v>
      </c>
      <c r="F27" s="86">
        <f t="shared" si="2"/>
        <v>329.33478735005457</v>
      </c>
    </row>
    <row r="28" spans="1:6" x14ac:dyDescent="0.25">
      <c r="A28" s="55" t="s">
        <v>77</v>
      </c>
      <c r="B28" s="56" t="s">
        <v>78</v>
      </c>
      <c r="C28" s="57">
        <v>506000</v>
      </c>
      <c r="D28" s="57">
        <v>-243000</v>
      </c>
      <c r="E28" s="57">
        <v>263000</v>
      </c>
      <c r="F28" s="80">
        <f t="shared" si="2"/>
        <v>51.976284584980235</v>
      </c>
    </row>
    <row r="29" spans="1:6" x14ac:dyDescent="0.25">
      <c r="A29" s="59" t="s">
        <v>79</v>
      </c>
      <c r="B29" s="58" t="s">
        <v>80</v>
      </c>
      <c r="C29" s="60">
        <v>506000</v>
      </c>
      <c r="D29" s="60">
        <v>-243000</v>
      </c>
      <c r="E29" s="60">
        <v>263000</v>
      </c>
      <c r="F29" s="86">
        <f t="shared" si="2"/>
        <v>51.976284584980235</v>
      </c>
    </row>
    <row r="30" spans="1:6" ht="22.5" x14ac:dyDescent="0.25">
      <c r="A30" s="55" t="s">
        <v>93</v>
      </c>
      <c r="B30" s="56" t="s">
        <v>94</v>
      </c>
      <c r="C30" s="57">
        <v>500000</v>
      </c>
      <c r="D30" s="57">
        <v>-230000</v>
      </c>
      <c r="E30" s="57">
        <v>270000</v>
      </c>
      <c r="F30" s="80">
        <f t="shared" si="2"/>
        <v>54</v>
      </c>
    </row>
    <row r="31" spans="1:6" ht="22.5" x14ac:dyDescent="0.25">
      <c r="A31" s="59" t="s">
        <v>95</v>
      </c>
      <c r="B31" s="58" t="s">
        <v>94</v>
      </c>
      <c r="C31" s="60">
        <v>500000</v>
      </c>
      <c r="D31" s="60">
        <v>-230000</v>
      </c>
      <c r="E31" s="60">
        <v>270000</v>
      </c>
      <c r="F31" s="86">
        <f t="shared" si="2"/>
        <v>54</v>
      </c>
    </row>
    <row r="32" spans="1:6" x14ac:dyDescent="0.25">
      <c r="A32" s="55" t="s">
        <v>136</v>
      </c>
      <c r="B32" s="56" t="s">
        <v>137</v>
      </c>
      <c r="C32" s="57">
        <v>0</v>
      </c>
      <c r="D32" s="57">
        <v>900000</v>
      </c>
      <c r="E32" s="57">
        <v>900000</v>
      </c>
      <c r="F32" s="57" t="s">
        <v>445</v>
      </c>
    </row>
    <row r="33" spans="1:6" x14ac:dyDescent="0.25">
      <c r="A33" s="59" t="s">
        <v>138</v>
      </c>
      <c r="B33" s="58" t="s">
        <v>139</v>
      </c>
      <c r="C33" s="60">
        <v>0</v>
      </c>
      <c r="D33" s="60">
        <v>900000</v>
      </c>
      <c r="E33" s="60">
        <v>900000</v>
      </c>
      <c r="F33" s="60" t="s">
        <v>445</v>
      </c>
    </row>
  </sheetData>
  <mergeCells count="3">
    <mergeCell ref="A2:F2"/>
    <mergeCell ref="A3:F3"/>
    <mergeCell ref="A13:F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96B04-9218-4801-8261-D53B294CCDE9}">
  <dimension ref="A2:H863"/>
  <sheetViews>
    <sheetView view="pageBreakPreview" topLeftCell="A26" zoomScale="150" zoomScaleNormal="100" zoomScaleSheetLayoutView="150" workbookViewId="0">
      <selection activeCell="M44" sqref="M44"/>
    </sheetView>
  </sheetViews>
  <sheetFormatPr defaultRowHeight="15" x14ac:dyDescent="0.25"/>
  <cols>
    <col min="2" max="2" width="28.28515625" customWidth="1"/>
    <col min="3" max="3" width="14.42578125" customWidth="1"/>
    <col min="4" max="4" width="12.140625" customWidth="1"/>
    <col min="5" max="5" width="14.85546875" customWidth="1"/>
    <col min="6" max="6" width="8.5703125" style="69" customWidth="1"/>
  </cols>
  <sheetData>
    <row r="2" spans="1:8" ht="15" customHeight="1" x14ac:dyDescent="0.25">
      <c r="A2" s="107" t="s">
        <v>454</v>
      </c>
      <c r="B2" s="107"/>
      <c r="C2" s="107"/>
      <c r="D2" s="107"/>
      <c r="E2" s="107"/>
      <c r="F2" s="107"/>
      <c r="G2" s="89"/>
      <c r="H2" s="89"/>
    </row>
    <row r="3" spans="1:8" ht="12" customHeight="1" x14ac:dyDescent="0.25">
      <c r="A3" s="5"/>
      <c r="B3" s="5"/>
      <c r="C3" s="5"/>
      <c r="D3" s="5"/>
      <c r="E3" s="5"/>
      <c r="F3" s="5"/>
      <c r="G3" s="89"/>
      <c r="H3" s="89"/>
    </row>
    <row r="4" spans="1:8" ht="15" customHeight="1" x14ac:dyDescent="0.25">
      <c r="A4" s="122" t="s">
        <v>456</v>
      </c>
      <c r="B4" s="122"/>
      <c r="C4" s="122"/>
      <c r="D4" s="122"/>
      <c r="E4" s="122"/>
      <c r="F4" s="122"/>
      <c r="G4" s="89"/>
      <c r="H4" s="89"/>
    </row>
    <row r="5" spans="1:8" ht="11.25" customHeight="1" x14ac:dyDescent="0.25"/>
    <row r="6" spans="1:8" ht="55.5" customHeight="1" x14ac:dyDescent="0.25">
      <c r="A6" s="112" t="s">
        <v>455</v>
      </c>
      <c r="B6" s="112"/>
      <c r="C6" s="112"/>
      <c r="D6" s="112"/>
      <c r="E6" s="112"/>
      <c r="F6" s="112"/>
    </row>
    <row r="8" spans="1:8" ht="24.75" x14ac:dyDescent="0.25">
      <c r="A8" s="56" t="s">
        <v>438</v>
      </c>
      <c r="B8" s="79" t="s">
        <v>439</v>
      </c>
      <c r="C8" s="87" t="s">
        <v>424</v>
      </c>
      <c r="D8" s="87" t="s">
        <v>425</v>
      </c>
      <c r="E8" s="87" t="s">
        <v>440</v>
      </c>
      <c r="F8" s="88" t="s">
        <v>427</v>
      </c>
    </row>
    <row r="9" spans="1:8" x14ac:dyDescent="0.25">
      <c r="A9" s="55" t="s">
        <v>0</v>
      </c>
      <c r="B9" s="56" t="s">
        <v>96</v>
      </c>
      <c r="C9" s="57">
        <v>8838303</v>
      </c>
      <c r="D9" s="57">
        <v>2965961</v>
      </c>
      <c r="E9" s="57">
        <v>11804264</v>
      </c>
      <c r="F9" s="90">
        <f>E9/C9*100</f>
        <v>133.55803710282393</v>
      </c>
    </row>
    <row r="10" spans="1:8" ht="22.5" x14ac:dyDescent="0.25">
      <c r="A10" s="55" t="s">
        <v>140</v>
      </c>
      <c r="B10" s="56" t="s">
        <v>141</v>
      </c>
      <c r="C10" s="57">
        <v>119050</v>
      </c>
      <c r="D10" s="57">
        <v>3300</v>
      </c>
      <c r="E10" s="57">
        <v>122350</v>
      </c>
      <c r="F10" s="90">
        <f t="shared" ref="F10:F73" si="0">E10/C10*100</f>
        <v>102.77194456110878</v>
      </c>
    </row>
    <row r="11" spans="1:8" ht="22.5" x14ac:dyDescent="0.25">
      <c r="A11" s="55" t="s">
        <v>142</v>
      </c>
      <c r="B11" s="56" t="s">
        <v>141</v>
      </c>
      <c r="C11" s="57">
        <v>119050</v>
      </c>
      <c r="D11" s="57">
        <v>3300</v>
      </c>
      <c r="E11" s="57">
        <v>122350</v>
      </c>
      <c r="F11" s="90">
        <f t="shared" si="0"/>
        <v>102.77194456110878</v>
      </c>
    </row>
    <row r="12" spans="1:8" ht="22.5" x14ac:dyDescent="0.25">
      <c r="A12" s="55" t="s">
        <v>143</v>
      </c>
      <c r="B12" s="56" t="s">
        <v>144</v>
      </c>
      <c r="C12" s="57">
        <v>113740</v>
      </c>
      <c r="D12" s="57">
        <v>1500</v>
      </c>
      <c r="E12" s="57">
        <v>115240</v>
      </c>
      <c r="F12" s="90">
        <f t="shared" si="0"/>
        <v>101.31879725690172</v>
      </c>
    </row>
    <row r="13" spans="1:8" ht="22.5" x14ac:dyDescent="0.25">
      <c r="A13" s="55" t="s">
        <v>145</v>
      </c>
      <c r="B13" s="56" t="s">
        <v>146</v>
      </c>
      <c r="C13" s="57">
        <v>60600</v>
      </c>
      <c r="D13" s="57">
        <v>1500</v>
      </c>
      <c r="E13" s="57">
        <v>62100</v>
      </c>
      <c r="F13" s="90">
        <f t="shared" si="0"/>
        <v>102.47524752475248</v>
      </c>
    </row>
    <row r="14" spans="1:8" x14ac:dyDescent="0.25">
      <c r="A14" s="55" t="s">
        <v>58</v>
      </c>
      <c r="B14" s="56" t="s">
        <v>59</v>
      </c>
      <c r="C14" s="57">
        <v>60600</v>
      </c>
      <c r="D14" s="57">
        <v>1500</v>
      </c>
      <c r="E14" s="57">
        <v>62100</v>
      </c>
      <c r="F14" s="90">
        <f t="shared" si="0"/>
        <v>102.47524752475248</v>
      </c>
    </row>
    <row r="15" spans="1:8" x14ac:dyDescent="0.25">
      <c r="A15" s="55" t="s">
        <v>60</v>
      </c>
      <c r="B15" s="56" t="s">
        <v>59</v>
      </c>
      <c r="C15" s="57">
        <v>60600</v>
      </c>
      <c r="D15" s="57">
        <v>1500</v>
      </c>
      <c r="E15" s="57">
        <v>62100</v>
      </c>
      <c r="F15" s="90">
        <f t="shared" si="0"/>
        <v>102.47524752475248</v>
      </c>
    </row>
    <row r="16" spans="1:8" x14ac:dyDescent="0.25">
      <c r="A16" s="55" t="s">
        <v>28</v>
      </c>
      <c r="B16" s="56" t="s">
        <v>3</v>
      </c>
      <c r="C16" s="57">
        <v>58600</v>
      </c>
      <c r="D16" s="57">
        <v>1500</v>
      </c>
      <c r="E16" s="57">
        <v>60100</v>
      </c>
      <c r="F16" s="90">
        <f t="shared" si="0"/>
        <v>102.55972696245735</v>
      </c>
    </row>
    <row r="17" spans="1:6" x14ac:dyDescent="0.25">
      <c r="A17" s="59" t="s">
        <v>31</v>
      </c>
      <c r="B17" s="58" t="s">
        <v>32</v>
      </c>
      <c r="C17" s="60">
        <v>58600</v>
      </c>
      <c r="D17" s="60">
        <v>1500</v>
      </c>
      <c r="E17" s="60">
        <v>60100</v>
      </c>
      <c r="F17" s="91">
        <f t="shared" si="0"/>
        <v>102.55972696245735</v>
      </c>
    </row>
    <row r="18" spans="1:6" ht="22.5" x14ac:dyDescent="0.25">
      <c r="A18" s="55" t="s">
        <v>43</v>
      </c>
      <c r="B18" s="56" t="s">
        <v>4</v>
      </c>
      <c r="C18" s="57">
        <v>2000</v>
      </c>
      <c r="D18" s="57">
        <v>0</v>
      </c>
      <c r="E18" s="57">
        <v>2000</v>
      </c>
      <c r="F18" s="90">
        <f t="shared" si="0"/>
        <v>100</v>
      </c>
    </row>
    <row r="19" spans="1:6" ht="22.5" x14ac:dyDescent="0.25">
      <c r="A19" s="59" t="s">
        <v>44</v>
      </c>
      <c r="B19" s="58" t="s">
        <v>45</v>
      </c>
      <c r="C19" s="60">
        <v>2000</v>
      </c>
      <c r="D19" s="60">
        <v>0</v>
      </c>
      <c r="E19" s="60">
        <v>2000</v>
      </c>
      <c r="F19" s="91">
        <f t="shared" si="0"/>
        <v>100</v>
      </c>
    </row>
    <row r="20" spans="1:6" ht="22.5" x14ac:dyDescent="0.25">
      <c r="A20" s="55" t="s">
        <v>147</v>
      </c>
      <c r="B20" s="56" t="s">
        <v>148</v>
      </c>
      <c r="C20" s="57">
        <v>19600</v>
      </c>
      <c r="D20" s="57">
        <v>0</v>
      </c>
      <c r="E20" s="57">
        <v>19600</v>
      </c>
      <c r="F20" s="90">
        <f t="shared" si="0"/>
        <v>100</v>
      </c>
    </row>
    <row r="21" spans="1:6" x14ac:dyDescent="0.25">
      <c r="A21" s="55" t="s">
        <v>58</v>
      </c>
      <c r="B21" s="56" t="s">
        <v>59</v>
      </c>
      <c r="C21" s="57">
        <v>19600</v>
      </c>
      <c r="D21" s="57">
        <v>0</v>
      </c>
      <c r="E21" s="57">
        <v>19600</v>
      </c>
      <c r="F21" s="90">
        <f t="shared" si="0"/>
        <v>100</v>
      </c>
    </row>
    <row r="22" spans="1:6" x14ac:dyDescent="0.25">
      <c r="A22" s="55" t="s">
        <v>60</v>
      </c>
      <c r="B22" s="56" t="s">
        <v>59</v>
      </c>
      <c r="C22" s="57">
        <v>19600</v>
      </c>
      <c r="D22" s="57">
        <v>0</v>
      </c>
      <c r="E22" s="57">
        <v>19600</v>
      </c>
      <c r="F22" s="90">
        <f t="shared" si="0"/>
        <v>100</v>
      </c>
    </row>
    <row r="23" spans="1:6" x14ac:dyDescent="0.25">
      <c r="A23" s="55" t="s">
        <v>28</v>
      </c>
      <c r="B23" s="56" t="s">
        <v>3</v>
      </c>
      <c r="C23" s="57">
        <v>19600</v>
      </c>
      <c r="D23" s="57">
        <v>0</v>
      </c>
      <c r="E23" s="57">
        <v>19600</v>
      </c>
      <c r="F23" s="90">
        <f t="shared" si="0"/>
        <v>100</v>
      </c>
    </row>
    <row r="24" spans="1:6" x14ac:dyDescent="0.25">
      <c r="A24" s="59" t="s">
        <v>31</v>
      </c>
      <c r="B24" s="58" t="s">
        <v>32</v>
      </c>
      <c r="C24" s="60">
        <v>19600</v>
      </c>
      <c r="D24" s="60">
        <v>-150</v>
      </c>
      <c r="E24" s="60">
        <v>19450</v>
      </c>
      <c r="F24" s="91">
        <f t="shared" si="0"/>
        <v>99.234693877551024</v>
      </c>
    </row>
    <row r="25" spans="1:6" ht="22.5" x14ac:dyDescent="0.25">
      <c r="A25" s="59" t="s">
        <v>39</v>
      </c>
      <c r="B25" s="58" t="s">
        <v>40</v>
      </c>
      <c r="C25" s="60">
        <v>0</v>
      </c>
      <c r="D25" s="60">
        <v>150</v>
      </c>
      <c r="E25" s="60">
        <v>150</v>
      </c>
      <c r="F25" s="90" t="s">
        <v>445</v>
      </c>
    </row>
    <row r="26" spans="1:6" ht="22.5" x14ac:dyDescent="0.25">
      <c r="A26" s="55" t="s">
        <v>149</v>
      </c>
      <c r="B26" s="56" t="s">
        <v>150</v>
      </c>
      <c r="C26" s="57">
        <v>15300</v>
      </c>
      <c r="D26" s="57">
        <v>0</v>
      </c>
      <c r="E26" s="57">
        <v>15300</v>
      </c>
      <c r="F26" s="90">
        <f t="shared" si="0"/>
        <v>100</v>
      </c>
    </row>
    <row r="27" spans="1:6" x14ac:dyDescent="0.25">
      <c r="A27" s="55" t="s">
        <v>58</v>
      </c>
      <c r="B27" s="56" t="s">
        <v>59</v>
      </c>
      <c r="C27" s="57">
        <v>15300</v>
      </c>
      <c r="D27" s="57">
        <v>0</v>
      </c>
      <c r="E27" s="57">
        <v>15300</v>
      </c>
      <c r="F27" s="90">
        <f t="shared" si="0"/>
        <v>100</v>
      </c>
    </row>
    <row r="28" spans="1:6" x14ac:dyDescent="0.25">
      <c r="A28" s="55" t="s">
        <v>60</v>
      </c>
      <c r="B28" s="56" t="s">
        <v>59</v>
      </c>
      <c r="C28" s="57">
        <v>15300</v>
      </c>
      <c r="D28" s="57">
        <v>0</v>
      </c>
      <c r="E28" s="57">
        <v>15300</v>
      </c>
      <c r="F28" s="90">
        <f t="shared" si="0"/>
        <v>100</v>
      </c>
    </row>
    <row r="29" spans="1:6" x14ac:dyDescent="0.25">
      <c r="A29" s="55" t="s">
        <v>28</v>
      </c>
      <c r="B29" s="56" t="s">
        <v>3</v>
      </c>
      <c r="C29" s="57">
        <v>15300</v>
      </c>
      <c r="D29" s="57">
        <v>0</v>
      </c>
      <c r="E29" s="57">
        <v>15300</v>
      </c>
      <c r="F29" s="90">
        <f t="shared" si="0"/>
        <v>100</v>
      </c>
    </row>
    <row r="30" spans="1:6" x14ac:dyDescent="0.25">
      <c r="A30" s="59" t="s">
        <v>31</v>
      </c>
      <c r="B30" s="58" t="s">
        <v>32</v>
      </c>
      <c r="C30" s="60">
        <v>15300</v>
      </c>
      <c r="D30" s="60">
        <v>0</v>
      </c>
      <c r="E30" s="60">
        <v>15300</v>
      </c>
      <c r="F30" s="91">
        <f t="shared" si="0"/>
        <v>100</v>
      </c>
    </row>
    <row r="31" spans="1:6" ht="22.5" x14ac:dyDescent="0.25">
      <c r="A31" s="55" t="s">
        <v>151</v>
      </c>
      <c r="B31" s="56" t="s">
        <v>152</v>
      </c>
      <c r="C31" s="57">
        <v>660</v>
      </c>
      <c r="D31" s="57">
        <v>0</v>
      </c>
      <c r="E31" s="57">
        <v>660</v>
      </c>
      <c r="F31" s="90">
        <f t="shared" si="0"/>
        <v>100</v>
      </c>
    </row>
    <row r="32" spans="1:6" x14ac:dyDescent="0.25">
      <c r="A32" s="55" t="s">
        <v>58</v>
      </c>
      <c r="B32" s="56" t="s">
        <v>59</v>
      </c>
      <c r="C32" s="57">
        <v>660</v>
      </c>
      <c r="D32" s="57">
        <v>0</v>
      </c>
      <c r="E32" s="57">
        <v>660</v>
      </c>
      <c r="F32" s="90">
        <f t="shared" si="0"/>
        <v>100</v>
      </c>
    </row>
    <row r="33" spans="1:6" x14ac:dyDescent="0.25">
      <c r="A33" s="55" t="s">
        <v>60</v>
      </c>
      <c r="B33" s="56" t="s">
        <v>59</v>
      </c>
      <c r="C33" s="57">
        <v>660</v>
      </c>
      <c r="D33" s="57">
        <v>0</v>
      </c>
      <c r="E33" s="57">
        <v>660</v>
      </c>
      <c r="F33" s="90">
        <f t="shared" si="0"/>
        <v>100</v>
      </c>
    </row>
    <row r="34" spans="1:6" x14ac:dyDescent="0.25">
      <c r="A34" s="55" t="s">
        <v>28</v>
      </c>
      <c r="B34" s="56" t="s">
        <v>3</v>
      </c>
      <c r="C34" s="57">
        <v>660</v>
      </c>
      <c r="D34" s="57">
        <v>0</v>
      </c>
      <c r="E34" s="57">
        <v>660</v>
      </c>
      <c r="F34" s="90">
        <f t="shared" si="0"/>
        <v>100</v>
      </c>
    </row>
    <row r="35" spans="1:6" x14ac:dyDescent="0.25">
      <c r="A35" s="59" t="s">
        <v>31</v>
      </c>
      <c r="B35" s="58" t="s">
        <v>32</v>
      </c>
      <c r="C35" s="60">
        <v>660</v>
      </c>
      <c r="D35" s="60">
        <v>0</v>
      </c>
      <c r="E35" s="60">
        <v>660</v>
      </c>
      <c r="F35" s="91">
        <f t="shared" si="0"/>
        <v>100</v>
      </c>
    </row>
    <row r="36" spans="1:6" ht="22.5" x14ac:dyDescent="0.25">
      <c r="A36" s="55" t="s">
        <v>153</v>
      </c>
      <c r="B36" s="56" t="s">
        <v>154</v>
      </c>
      <c r="C36" s="57">
        <v>14000</v>
      </c>
      <c r="D36" s="57">
        <v>0</v>
      </c>
      <c r="E36" s="57">
        <v>14000</v>
      </c>
      <c r="F36" s="90">
        <f t="shared" si="0"/>
        <v>100</v>
      </c>
    </row>
    <row r="37" spans="1:6" x14ac:dyDescent="0.25">
      <c r="A37" s="55" t="s">
        <v>58</v>
      </c>
      <c r="B37" s="56" t="s">
        <v>59</v>
      </c>
      <c r="C37" s="57">
        <v>14000</v>
      </c>
      <c r="D37" s="57">
        <v>0</v>
      </c>
      <c r="E37" s="57">
        <v>14000</v>
      </c>
      <c r="F37" s="90">
        <f t="shared" si="0"/>
        <v>100</v>
      </c>
    </row>
    <row r="38" spans="1:6" x14ac:dyDescent="0.25">
      <c r="A38" s="55" t="s">
        <v>60</v>
      </c>
      <c r="B38" s="56" t="s">
        <v>59</v>
      </c>
      <c r="C38" s="57">
        <v>14000</v>
      </c>
      <c r="D38" s="57">
        <v>0</v>
      </c>
      <c r="E38" s="57">
        <v>14000</v>
      </c>
      <c r="F38" s="90">
        <f t="shared" si="0"/>
        <v>100</v>
      </c>
    </row>
    <row r="39" spans="1:6" x14ac:dyDescent="0.25">
      <c r="A39" s="55" t="s">
        <v>28</v>
      </c>
      <c r="B39" s="56" t="s">
        <v>3</v>
      </c>
      <c r="C39" s="57">
        <v>14000</v>
      </c>
      <c r="D39" s="57">
        <v>0</v>
      </c>
      <c r="E39" s="57">
        <v>14000</v>
      </c>
      <c r="F39" s="90">
        <f t="shared" si="0"/>
        <v>100</v>
      </c>
    </row>
    <row r="40" spans="1:6" x14ac:dyDescent="0.25">
      <c r="A40" s="59" t="s">
        <v>31</v>
      </c>
      <c r="B40" s="58" t="s">
        <v>32</v>
      </c>
      <c r="C40" s="60">
        <v>14000</v>
      </c>
      <c r="D40" s="60">
        <v>0</v>
      </c>
      <c r="E40" s="60">
        <v>14000</v>
      </c>
      <c r="F40" s="91">
        <f t="shared" si="0"/>
        <v>100</v>
      </c>
    </row>
    <row r="41" spans="1:6" ht="22.5" x14ac:dyDescent="0.25">
      <c r="A41" s="55" t="s">
        <v>155</v>
      </c>
      <c r="B41" s="56" t="s">
        <v>156</v>
      </c>
      <c r="C41" s="57">
        <v>3580</v>
      </c>
      <c r="D41" s="57">
        <v>0</v>
      </c>
      <c r="E41" s="57">
        <v>3580</v>
      </c>
      <c r="F41" s="90">
        <f t="shared" si="0"/>
        <v>100</v>
      </c>
    </row>
    <row r="42" spans="1:6" x14ac:dyDescent="0.25">
      <c r="A42" s="55" t="s">
        <v>58</v>
      </c>
      <c r="B42" s="56" t="s">
        <v>59</v>
      </c>
      <c r="C42" s="57">
        <v>3580</v>
      </c>
      <c r="D42" s="57">
        <v>0</v>
      </c>
      <c r="E42" s="57">
        <v>3580</v>
      </c>
      <c r="F42" s="90">
        <f t="shared" si="0"/>
        <v>100</v>
      </c>
    </row>
    <row r="43" spans="1:6" x14ac:dyDescent="0.25">
      <c r="A43" s="55" t="s">
        <v>60</v>
      </c>
      <c r="B43" s="56" t="s">
        <v>59</v>
      </c>
      <c r="C43" s="57">
        <v>3580</v>
      </c>
      <c r="D43" s="57">
        <v>0</v>
      </c>
      <c r="E43" s="57">
        <v>3580</v>
      </c>
      <c r="F43" s="90">
        <f t="shared" si="0"/>
        <v>100</v>
      </c>
    </row>
    <row r="44" spans="1:6" x14ac:dyDescent="0.25">
      <c r="A44" s="55" t="s">
        <v>28</v>
      </c>
      <c r="B44" s="56" t="s">
        <v>3</v>
      </c>
      <c r="C44" s="57">
        <v>3580</v>
      </c>
      <c r="D44" s="57">
        <v>0</v>
      </c>
      <c r="E44" s="57">
        <v>3580</v>
      </c>
      <c r="F44" s="90">
        <f t="shared" si="0"/>
        <v>100</v>
      </c>
    </row>
    <row r="45" spans="1:6" ht="22.5" x14ac:dyDescent="0.25">
      <c r="A45" s="59" t="s">
        <v>41</v>
      </c>
      <c r="B45" s="58" t="s">
        <v>42</v>
      </c>
      <c r="C45" s="60">
        <v>3580</v>
      </c>
      <c r="D45" s="60">
        <v>0</v>
      </c>
      <c r="E45" s="60">
        <v>3580</v>
      </c>
      <c r="F45" s="91">
        <f t="shared" si="0"/>
        <v>100</v>
      </c>
    </row>
    <row r="46" spans="1:6" ht="22.5" x14ac:dyDescent="0.25">
      <c r="A46" s="55" t="s">
        <v>157</v>
      </c>
      <c r="B46" s="56" t="s">
        <v>158</v>
      </c>
      <c r="C46" s="57">
        <v>5310</v>
      </c>
      <c r="D46" s="57">
        <v>1800</v>
      </c>
      <c r="E46" s="57">
        <v>7110</v>
      </c>
      <c r="F46" s="90">
        <f t="shared" si="0"/>
        <v>133.89830508474577</v>
      </c>
    </row>
    <row r="47" spans="1:6" ht="22.5" x14ac:dyDescent="0.25">
      <c r="A47" s="55" t="s">
        <v>159</v>
      </c>
      <c r="B47" s="56" t="s">
        <v>160</v>
      </c>
      <c r="C47" s="57">
        <v>5310</v>
      </c>
      <c r="D47" s="57">
        <v>1800</v>
      </c>
      <c r="E47" s="57">
        <v>7110</v>
      </c>
      <c r="F47" s="90">
        <f t="shared" si="0"/>
        <v>133.89830508474577</v>
      </c>
    </row>
    <row r="48" spans="1:6" x14ac:dyDescent="0.25">
      <c r="A48" s="55" t="s">
        <v>58</v>
      </c>
      <c r="B48" s="56" t="s">
        <v>59</v>
      </c>
      <c r="C48" s="57">
        <v>5310</v>
      </c>
      <c r="D48" s="57">
        <v>1800</v>
      </c>
      <c r="E48" s="57">
        <v>7110</v>
      </c>
      <c r="F48" s="90">
        <f t="shared" si="0"/>
        <v>133.89830508474577</v>
      </c>
    </row>
    <row r="49" spans="1:6" x14ac:dyDescent="0.25">
      <c r="A49" s="55" t="s">
        <v>60</v>
      </c>
      <c r="B49" s="56" t="s">
        <v>59</v>
      </c>
      <c r="C49" s="57">
        <v>5310</v>
      </c>
      <c r="D49" s="57">
        <v>1800</v>
      </c>
      <c r="E49" s="57">
        <v>7110</v>
      </c>
      <c r="F49" s="90">
        <f t="shared" si="0"/>
        <v>133.89830508474577</v>
      </c>
    </row>
    <row r="50" spans="1:6" x14ac:dyDescent="0.25">
      <c r="A50" s="55" t="s">
        <v>28</v>
      </c>
      <c r="B50" s="56" t="s">
        <v>3</v>
      </c>
      <c r="C50" s="57">
        <v>5310</v>
      </c>
      <c r="D50" s="57">
        <v>1800</v>
      </c>
      <c r="E50" s="57">
        <v>7110</v>
      </c>
      <c r="F50" s="90">
        <f t="shared" si="0"/>
        <v>133.89830508474577</v>
      </c>
    </row>
    <row r="51" spans="1:6" x14ac:dyDescent="0.25">
      <c r="A51" s="59" t="s">
        <v>31</v>
      </c>
      <c r="B51" s="58" t="s">
        <v>32</v>
      </c>
      <c r="C51" s="60">
        <v>5310</v>
      </c>
      <c r="D51" s="60">
        <v>1800</v>
      </c>
      <c r="E51" s="60">
        <v>7110</v>
      </c>
      <c r="F51" s="91">
        <f t="shared" si="0"/>
        <v>133.89830508474577</v>
      </c>
    </row>
    <row r="52" spans="1:6" ht="22.5" x14ac:dyDescent="0.25">
      <c r="A52" s="55" t="s">
        <v>161</v>
      </c>
      <c r="B52" s="56" t="s">
        <v>162</v>
      </c>
      <c r="C52" s="57">
        <v>82900</v>
      </c>
      <c r="D52" s="57">
        <v>0</v>
      </c>
      <c r="E52" s="57">
        <v>82900</v>
      </c>
      <c r="F52" s="90">
        <f t="shared" si="0"/>
        <v>100</v>
      </c>
    </row>
    <row r="53" spans="1:6" ht="22.5" x14ac:dyDescent="0.25">
      <c r="A53" s="55" t="s">
        <v>163</v>
      </c>
      <c r="B53" s="56" t="s">
        <v>162</v>
      </c>
      <c r="C53" s="57">
        <v>82900</v>
      </c>
      <c r="D53" s="57">
        <v>0</v>
      </c>
      <c r="E53" s="57">
        <v>82900</v>
      </c>
      <c r="F53" s="90">
        <f t="shared" si="0"/>
        <v>100</v>
      </c>
    </row>
    <row r="54" spans="1:6" ht="22.5" x14ac:dyDescent="0.25">
      <c r="A54" s="55" t="s">
        <v>164</v>
      </c>
      <c r="B54" s="56" t="s">
        <v>144</v>
      </c>
      <c r="C54" s="57">
        <v>82900</v>
      </c>
      <c r="D54" s="57">
        <v>0</v>
      </c>
      <c r="E54" s="57">
        <v>82900</v>
      </c>
      <c r="F54" s="90">
        <f t="shared" si="0"/>
        <v>100</v>
      </c>
    </row>
    <row r="55" spans="1:6" ht="22.5" x14ac:dyDescent="0.25">
      <c r="A55" s="55" t="s">
        <v>165</v>
      </c>
      <c r="B55" s="56" t="s">
        <v>166</v>
      </c>
      <c r="C55" s="57">
        <v>82300</v>
      </c>
      <c r="D55" s="57">
        <v>0</v>
      </c>
      <c r="E55" s="57">
        <v>82300</v>
      </c>
      <c r="F55" s="90">
        <f t="shared" si="0"/>
        <v>100</v>
      </c>
    </row>
    <row r="56" spans="1:6" x14ac:dyDescent="0.25">
      <c r="A56" s="55" t="s">
        <v>58</v>
      </c>
      <c r="B56" s="56" t="s">
        <v>59</v>
      </c>
      <c r="C56" s="57">
        <v>82300</v>
      </c>
      <c r="D56" s="57">
        <v>0</v>
      </c>
      <c r="E56" s="57">
        <v>82300</v>
      </c>
      <c r="F56" s="90">
        <f t="shared" si="0"/>
        <v>100</v>
      </c>
    </row>
    <row r="57" spans="1:6" x14ac:dyDescent="0.25">
      <c r="A57" s="55" t="s">
        <v>60</v>
      </c>
      <c r="B57" s="56" t="s">
        <v>59</v>
      </c>
      <c r="C57" s="57">
        <v>82300</v>
      </c>
      <c r="D57" s="57">
        <v>0</v>
      </c>
      <c r="E57" s="57">
        <v>82300</v>
      </c>
      <c r="F57" s="90">
        <f t="shared" si="0"/>
        <v>100</v>
      </c>
    </row>
    <row r="58" spans="1:6" x14ac:dyDescent="0.25">
      <c r="A58" s="55" t="s">
        <v>28</v>
      </c>
      <c r="B58" s="56" t="s">
        <v>3</v>
      </c>
      <c r="C58" s="57">
        <v>82300</v>
      </c>
      <c r="D58" s="57">
        <v>0</v>
      </c>
      <c r="E58" s="57">
        <v>82300</v>
      </c>
      <c r="F58" s="90">
        <f t="shared" si="0"/>
        <v>100</v>
      </c>
    </row>
    <row r="59" spans="1:6" x14ac:dyDescent="0.25">
      <c r="A59" s="59" t="s">
        <v>29</v>
      </c>
      <c r="B59" s="58" t="s">
        <v>30</v>
      </c>
      <c r="C59" s="60">
        <v>65300</v>
      </c>
      <c r="D59" s="60">
        <v>0</v>
      </c>
      <c r="E59" s="60">
        <v>65300</v>
      </c>
      <c r="F59" s="91">
        <f t="shared" si="0"/>
        <v>100</v>
      </c>
    </row>
    <row r="60" spans="1:6" x14ac:dyDescent="0.25">
      <c r="A60" s="59" t="s">
        <v>31</v>
      </c>
      <c r="B60" s="58" t="s">
        <v>32</v>
      </c>
      <c r="C60" s="60">
        <v>17000</v>
      </c>
      <c r="D60" s="60">
        <v>0</v>
      </c>
      <c r="E60" s="60">
        <v>17000</v>
      </c>
      <c r="F60" s="91">
        <f t="shared" si="0"/>
        <v>100</v>
      </c>
    </row>
    <row r="61" spans="1:6" ht="22.5" x14ac:dyDescent="0.25">
      <c r="A61" s="55" t="s">
        <v>167</v>
      </c>
      <c r="B61" s="56" t="s">
        <v>168</v>
      </c>
      <c r="C61" s="57">
        <v>600</v>
      </c>
      <c r="D61" s="57">
        <v>0</v>
      </c>
      <c r="E61" s="57">
        <v>600</v>
      </c>
      <c r="F61" s="90">
        <f t="shared" si="0"/>
        <v>100</v>
      </c>
    </row>
    <row r="62" spans="1:6" x14ac:dyDescent="0.25">
      <c r="A62" s="55" t="s">
        <v>58</v>
      </c>
      <c r="B62" s="56" t="s">
        <v>59</v>
      </c>
      <c r="C62" s="57">
        <v>600</v>
      </c>
      <c r="D62" s="57">
        <v>0</v>
      </c>
      <c r="E62" s="57">
        <v>600</v>
      </c>
      <c r="F62" s="90">
        <f t="shared" si="0"/>
        <v>100</v>
      </c>
    </row>
    <row r="63" spans="1:6" x14ac:dyDescent="0.25">
      <c r="A63" s="55" t="s">
        <v>60</v>
      </c>
      <c r="B63" s="56" t="s">
        <v>59</v>
      </c>
      <c r="C63" s="57">
        <v>600</v>
      </c>
      <c r="D63" s="57">
        <v>0</v>
      </c>
      <c r="E63" s="57">
        <v>600</v>
      </c>
      <c r="F63" s="90">
        <f t="shared" si="0"/>
        <v>100</v>
      </c>
    </row>
    <row r="64" spans="1:6" x14ac:dyDescent="0.25">
      <c r="A64" s="55" t="s">
        <v>28</v>
      </c>
      <c r="B64" s="56" t="s">
        <v>3</v>
      </c>
      <c r="C64" s="57">
        <v>600</v>
      </c>
      <c r="D64" s="57">
        <v>0</v>
      </c>
      <c r="E64" s="57">
        <v>600</v>
      </c>
      <c r="F64" s="90">
        <f t="shared" si="0"/>
        <v>100</v>
      </c>
    </row>
    <row r="65" spans="1:6" ht="22.5" x14ac:dyDescent="0.25">
      <c r="A65" s="59" t="s">
        <v>41</v>
      </c>
      <c r="B65" s="58" t="s">
        <v>42</v>
      </c>
      <c r="C65" s="60">
        <v>600</v>
      </c>
      <c r="D65" s="60">
        <v>0</v>
      </c>
      <c r="E65" s="60">
        <v>600</v>
      </c>
      <c r="F65" s="91">
        <f t="shared" si="0"/>
        <v>100</v>
      </c>
    </row>
    <row r="66" spans="1:6" ht="22.5" x14ac:dyDescent="0.25">
      <c r="A66" s="55" t="s">
        <v>169</v>
      </c>
      <c r="B66" s="56" t="s">
        <v>170</v>
      </c>
      <c r="C66" s="57">
        <v>8636353</v>
      </c>
      <c r="D66" s="57">
        <v>2962661</v>
      </c>
      <c r="E66" s="57">
        <v>11599014</v>
      </c>
      <c r="F66" s="90">
        <f t="shared" si="0"/>
        <v>134.30453803822053</v>
      </c>
    </row>
    <row r="67" spans="1:6" ht="22.5" x14ac:dyDescent="0.25">
      <c r="A67" s="55" t="s">
        <v>171</v>
      </c>
      <c r="B67" s="56" t="s">
        <v>170</v>
      </c>
      <c r="C67" s="57">
        <v>7108548</v>
      </c>
      <c r="D67" s="57">
        <v>2922791</v>
      </c>
      <c r="E67" s="57">
        <v>10031339</v>
      </c>
      <c r="F67" s="90">
        <f t="shared" si="0"/>
        <v>141.11656839061931</v>
      </c>
    </row>
    <row r="68" spans="1:6" ht="22.5" x14ac:dyDescent="0.25">
      <c r="A68" s="55" t="s">
        <v>172</v>
      </c>
      <c r="B68" s="56" t="s">
        <v>144</v>
      </c>
      <c r="C68" s="57">
        <v>943400</v>
      </c>
      <c r="D68" s="57">
        <v>72000</v>
      </c>
      <c r="E68" s="57">
        <v>1015400</v>
      </c>
      <c r="F68" s="90">
        <f t="shared" si="0"/>
        <v>107.63196947212211</v>
      </c>
    </row>
    <row r="69" spans="1:6" ht="22.5" x14ac:dyDescent="0.25">
      <c r="A69" s="55" t="s">
        <v>173</v>
      </c>
      <c r="B69" s="56" t="s">
        <v>174</v>
      </c>
      <c r="C69" s="57">
        <v>819400</v>
      </c>
      <c r="D69" s="57">
        <v>69000</v>
      </c>
      <c r="E69" s="57">
        <v>888400</v>
      </c>
      <c r="F69" s="90">
        <f t="shared" si="0"/>
        <v>108.42079570417378</v>
      </c>
    </row>
    <row r="70" spans="1:6" x14ac:dyDescent="0.25">
      <c r="A70" s="55" t="s">
        <v>58</v>
      </c>
      <c r="B70" s="56" t="s">
        <v>59</v>
      </c>
      <c r="C70" s="57">
        <v>219000</v>
      </c>
      <c r="D70" s="57">
        <v>20000</v>
      </c>
      <c r="E70" s="57">
        <v>239000</v>
      </c>
      <c r="F70" s="90">
        <f t="shared" si="0"/>
        <v>109.13242009132421</v>
      </c>
    </row>
    <row r="71" spans="1:6" x14ac:dyDescent="0.25">
      <c r="A71" s="55" t="s">
        <v>60</v>
      </c>
      <c r="B71" s="56" t="s">
        <v>59</v>
      </c>
      <c r="C71" s="57">
        <v>219000</v>
      </c>
      <c r="D71" s="57">
        <v>20000</v>
      </c>
      <c r="E71" s="57">
        <v>239000</v>
      </c>
      <c r="F71" s="90">
        <f t="shared" si="0"/>
        <v>109.13242009132421</v>
      </c>
    </row>
    <row r="72" spans="1:6" x14ac:dyDescent="0.25">
      <c r="A72" s="55" t="s">
        <v>28</v>
      </c>
      <c r="B72" s="56" t="s">
        <v>3</v>
      </c>
      <c r="C72" s="57">
        <v>219000</v>
      </c>
      <c r="D72" s="57">
        <v>15500</v>
      </c>
      <c r="E72" s="57">
        <v>234500</v>
      </c>
      <c r="F72" s="90">
        <f t="shared" si="0"/>
        <v>107.07762557077625</v>
      </c>
    </row>
    <row r="73" spans="1:6" x14ac:dyDescent="0.25">
      <c r="A73" s="59" t="s">
        <v>31</v>
      </c>
      <c r="B73" s="58" t="s">
        <v>32</v>
      </c>
      <c r="C73" s="60">
        <v>216500</v>
      </c>
      <c r="D73" s="60">
        <v>15500</v>
      </c>
      <c r="E73" s="60">
        <v>232000</v>
      </c>
      <c r="F73" s="91">
        <f t="shared" si="0"/>
        <v>107.15935334872979</v>
      </c>
    </row>
    <row r="74" spans="1:6" ht="22.5" x14ac:dyDescent="0.25">
      <c r="A74" s="59" t="s">
        <v>37</v>
      </c>
      <c r="B74" s="58" t="s">
        <v>38</v>
      </c>
      <c r="C74" s="60">
        <v>2500</v>
      </c>
      <c r="D74" s="60">
        <v>0</v>
      </c>
      <c r="E74" s="60">
        <v>2500</v>
      </c>
      <c r="F74" s="91">
        <f t="shared" ref="F74:F137" si="1">E74/C74*100</f>
        <v>100</v>
      </c>
    </row>
    <row r="75" spans="1:6" ht="22.5" x14ac:dyDescent="0.25">
      <c r="A75" s="55" t="s">
        <v>43</v>
      </c>
      <c r="B75" s="56" t="s">
        <v>4</v>
      </c>
      <c r="C75" s="57">
        <v>0</v>
      </c>
      <c r="D75" s="57">
        <v>4500</v>
      </c>
      <c r="E75" s="57">
        <v>4500</v>
      </c>
      <c r="F75" s="90" t="s">
        <v>445</v>
      </c>
    </row>
    <row r="76" spans="1:6" ht="22.5" x14ac:dyDescent="0.25">
      <c r="A76" s="59" t="s">
        <v>44</v>
      </c>
      <c r="B76" s="58" t="s">
        <v>45</v>
      </c>
      <c r="C76" s="60">
        <v>0</v>
      </c>
      <c r="D76" s="60">
        <v>4500</v>
      </c>
      <c r="E76" s="60">
        <v>4500</v>
      </c>
      <c r="F76" s="90" t="s">
        <v>445</v>
      </c>
    </row>
    <row r="77" spans="1:6" x14ac:dyDescent="0.25">
      <c r="A77" s="55" t="s">
        <v>77</v>
      </c>
      <c r="B77" s="56" t="s">
        <v>78</v>
      </c>
      <c r="C77" s="57">
        <v>600400</v>
      </c>
      <c r="D77" s="57">
        <v>49000</v>
      </c>
      <c r="E77" s="57">
        <v>649400</v>
      </c>
      <c r="F77" s="90">
        <f t="shared" si="1"/>
        <v>108.16122584943371</v>
      </c>
    </row>
    <row r="78" spans="1:6" ht="22.5" x14ac:dyDescent="0.25">
      <c r="A78" s="55" t="s">
        <v>79</v>
      </c>
      <c r="B78" s="56" t="s">
        <v>80</v>
      </c>
      <c r="C78" s="57">
        <v>600400</v>
      </c>
      <c r="D78" s="57">
        <v>49000</v>
      </c>
      <c r="E78" s="57">
        <v>649400</v>
      </c>
      <c r="F78" s="90">
        <f t="shared" si="1"/>
        <v>108.16122584943371</v>
      </c>
    </row>
    <row r="79" spans="1:6" x14ac:dyDescent="0.25">
      <c r="A79" s="55" t="s">
        <v>28</v>
      </c>
      <c r="B79" s="56" t="s">
        <v>3</v>
      </c>
      <c r="C79" s="57">
        <v>600400</v>
      </c>
      <c r="D79" s="57">
        <v>49000</v>
      </c>
      <c r="E79" s="57">
        <v>649400</v>
      </c>
      <c r="F79" s="90">
        <f t="shared" si="1"/>
        <v>108.16122584943371</v>
      </c>
    </row>
    <row r="80" spans="1:6" x14ac:dyDescent="0.25">
      <c r="A80" s="59" t="s">
        <v>29</v>
      </c>
      <c r="B80" s="58" t="s">
        <v>30</v>
      </c>
      <c r="C80" s="60">
        <v>549000</v>
      </c>
      <c r="D80" s="60">
        <v>0</v>
      </c>
      <c r="E80" s="60">
        <v>549000</v>
      </c>
      <c r="F80" s="91">
        <f t="shared" si="1"/>
        <v>100</v>
      </c>
    </row>
    <row r="81" spans="1:6" x14ac:dyDescent="0.25">
      <c r="A81" s="59" t="s">
        <v>31</v>
      </c>
      <c r="B81" s="58" t="s">
        <v>32</v>
      </c>
      <c r="C81" s="60">
        <v>42000</v>
      </c>
      <c r="D81" s="60">
        <v>2000</v>
      </c>
      <c r="E81" s="60">
        <v>44000</v>
      </c>
      <c r="F81" s="91">
        <f t="shared" si="1"/>
        <v>104.76190476190477</v>
      </c>
    </row>
    <row r="82" spans="1:6" x14ac:dyDescent="0.25">
      <c r="A82" s="59" t="s">
        <v>33</v>
      </c>
      <c r="B82" s="58" t="s">
        <v>34</v>
      </c>
      <c r="C82" s="60">
        <v>9400</v>
      </c>
      <c r="D82" s="60">
        <v>47000</v>
      </c>
      <c r="E82" s="60">
        <v>56400</v>
      </c>
      <c r="F82" s="91">
        <f t="shared" si="1"/>
        <v>600</v>
      </c>
    </row>
    <row r="83" spans="1:6" ht="33.75" x14ac:dyDescent="0.25">
      <c r="A83" s="55" t="s">
        <v>175</v>
      </c>
      <c r="B83" s="56" t="s">
        <v>176</v>
      </c>
      <c r="C83" s="57">
        <v>124000</v>
      </c>
      <c r="D83" s="57">
        <v>3000</v>
      </c>
      <c r="E83" s="57">
        <v>127000</v>
      </c>
      <c r="F83" s="90">
        <f t="shared" si="1"/>
        <v>102.41935483870968</v>
      </c>
    </row>
    <row r="84" spans="1:6" x14ac:dyDescent="0.25">
      <c r="A84" s="55" t="s">
        <v>58</v>
      </c>
      <c r="B84" s="56" t="s">
        <v>59</v>
      </c>
      <c r="C84" s="57">
        <v>7000</v>
      </c>
      <c r="D84" s="57">
        <v>0</v>
      </c>
      <c r="E84" s="57">
        <v>7000</v>
      </c>
      <c r="F84" s="90">
        <f t="shared" si="1"/>
        <v>100</v>
      </c>
    </row>
    <row r="85" spans="1:6" x14ac:dyDescent="0.25">
      <c r="A85" s="55" t="s">
        <v>60</v>
      </c>
      <c r="B85" s="56" t="s">
        <v>59</v>
      </c>
      <c r="C85" s="57">
        <v>7000</v>
      </c>
      <c r="D85" s="57">
        <v>0</v>
      </c>
      <c r="E85" s="57">
        <v>7000</v>
      </c>
      <c r="F85" s="90">
        <f t="shared" si="1"/>
        <v>100</v>
      </c>
    </row>
    <row r="86" spans="1:6" ht="22.5" x14ac:dyDescent="0.25">
      <c r="A86" s="55" t="s">
        <v>43</v>
      </c>
      <c r="B86" s="56" t="s">
        <v>4</v>
      </c>
      <c r="C86" s="57">
        <v>7000</v>
      </c>
      <c r="D86" s="57">
        <v>0</v>
      </c>
      <c r="E86" s="57">
        <v>7000</v>
      </c>
      <c r="F86" s="90">
        <f t="shared" si="1"/>
        <v>100</v>
      </c>
    </row>
    <row r="87" spans="1:6" ht="22.5" x14ac:dyDescent="0.25">
      <c r="A87" s="59" t="s">
        <v>44</v>
      </c>
      <c r="B87" s="58" t="s">
        <v>45</v>
      </c>
      <c r="C87" s="60">
        <v>7000</v>
      </c>
      <c r="D87" s="60">
        <v>0</v>
      </c>
      <c r="E87" s="60">
        <v>7000</v>
      </c>
      <c r="F87" s="91">
        <f t="shared" si="1"/>
        <v>100</v>
      </c>
    </row>
    <row r="88" spans="1:6" x14ac:dyDescent="0.25">
      <c r="A88" s="55" t="s">
        <v>77</v>
      </c>
      <c r="B88" s="56" t="s">
        <v>78</v>
      </c>
      <c r="C88" s="57">
        <v>117000</v>
      </c>
      <c r="D88" s="57">
        <v>3000</v>
      </c>
      <c r="E88" s="57">
        <v>120000</v>
      </c>
      <c r="F88" s="90">
        <f t="shared" si="1"/>
        <v>102.56410256410255</v>
      </c>
    </row>
    <row r="89" spans="1:6" ht="22.5" x14ac:dyDescent="0.25">
      <c r="A89" s="55" t="s">
        <v>79</v>
      </c>
      <c r="B89" s="56" t="s">
        <v>80</v>
      </c>
      <c r="C89" s="57">
        <v>60700</v>
      </c>
      <c r="D89" s="57">
        <v>-5000</v>
      </c>
      <c r="E89" s="57">
        <v>55700</v>
      </c>
      <c r="F89" s="90">
        <f t="shared" si="1"/>
        <v>91.762767710049417</v>
      </c>
    </row>
    <row r="90" spans="1:6" ht="22.5" x14ac:dyDescent="0.25">
      <c r="A90" s="55" t="s">
        <v>43</v>
      </c>
      <c r="B90" s="56" t="s">
        <v>4</v>
      </c>
      <c r="C90" s="57">
        <v>60700</v>
      </c>
      <c r="D90" s="57">
        <v>-5000</v>
      </c>
      <c r="E90" s="57">
        <v>55700</v>
      </c>
      <c r="F90" s="90">
        <f t="shared" si="1"/>
        <v>91.762767710049417</v>
      </c>
    </row>
    <row r="91" spans="1:6" ht="22.5" x14ac:dyDescent="0.25">
      <c r="A91" s="59" t="s">
        <v>44</v>
      </c>
      <c r="B91" s="58" t="s">
        <v>45</v>
      </c>
      <c r="C91" s="60">
        <v>60700</v>
      </c>
      <c r="D91" s="60">
        <v>-5000</v>
      </c>
      <c r="E91" s="60">
        <v>55700</v>
      </c>
      <c r="F91" s="91">
        <f t="shared" si="1"/>
        <v>91.762767710049417</v>
      </c>
    </row>
    <row r="92" spans="1:6" x14ac:dyDescent="0.25">
      <c r="A92" s="55" t="s">
        <v>81</v>
      </c>
      <c r="B92" s="56" t="s">
        <v>82</v>
      </c>
      <c r="C92" s="57">
        <v>56300</v>
      </c>
      <c r="D92" s="57">
        <v>8000</v>
      </c>
      <c r="E92" s="57">
        <v>64300</v>
      </c>
      <c r="F92" s="90">
        <f t="shared" si="1"/>
        <v>114.20959147424512</v>
      </c>
    </row>
    <row r="93" spans="1:6" ht="22.5" x14ac:dyDescent="0.25">
      <c r="A93" s="55" t="s">
        <v>43</v>
      </c>
      <c r="B93" s="56" t="s">
        <v>4</v>
      </c>
      <c r="C93" s="57">
        <v>56300</v>
      </c>
      <c r="D93" s="57">
        <v>8000</v>
      </c>
      <c r="E93" s="57">
        <v>64300</v>
      </c>
      <c r="F93" s="90">
        <f t="shared" si="1"/>
        <v>114.20959147424512</v>
      </c>
    </row>
    <row r="94" spans="1:6" ht="22.5" x14ac:dyDescent="0.25">
      <c r="A94" s="59" t="s">
        <v>44</v>
      </c>
      <c r="B94" s="58" t="s">
        <v>45</v>
      </c>
      <c r="C94" s="60">
        <v>56300</v>
      </c>
      <c r="D94" s="60">
        <v>8000</v>
      </c>
      <c r="E94" s="60">
        <v>64300</v>
      </c>
      <c r="F94" s="91">
        <f t="shared" si="1"/>
        <v>114.20959147424512</v>
      </c>
    </row>
    <row r="95" spans="1:6" ht="22.5" x14ac:dyDescent="0.25">
      <c r="A95" s="55" t="s">
        <v>177</v>
      </c>
      <c r="B95" s="56" t="s">
        <v>178</v>
      </c>
      <c r="C95" s="57">
        <v>2000200</v>
      </c>
      <c r="D95" s="57">
        <v>2530000</v>
      </c>
      <c r="E95" s="57">
        <v>4530200</v>
      </c>
      <c r="F95" s="90">
        <f t="shared" si="1"/>
        <v>226.48735126487352</v>
      </c>
    </row>
    <row r="96" spans="1:6" ht="22.5" x14ac:dyDescent="0.25">
      <c r="A96" s="55" t="s">
        <v>179</v>
      </c>
      <c r="B96" s="56" t="s">
        <v>180</v>
      </c>
      <c r="C96" s="57">
        <v>244200</v>
      </c>
      <c r="D96" s="57">
        <v>0</v>
      </c>
      <c r="E96" s="57">
        <v>244200</v>
      </c>
      <c r="F96" s="90">
        <f t="shared" si="1"/>
        <v>100</v>
      </c>
    </row>
    <row r="97" spans="1:6" x14ac:dyDescent="0.25">
      <c r="A97" s="55" t="s">
        <v>58</v>
      </c>
      <c r="B97" s="56" t="s">
        <v>59</v>
      </c>
      <c r="C97" s="57">
        <v>138200</v>
      </c>
      <c r="D97" s="57">
        <v>0</v>
      </c>
      <c r="E97" s="57">
        <v>138200</v>
      </c>
      <c r="F97" s="90">
        <f t="shared" si="1"/>
        <v>100</v>
      </c>
    </row>
    <row r="98" spans="1:6" x14ac:dyDescent="0.25">
      <c r="A98" s="55" t="s">
        <v>60</v>
      </c>
      <c r="B98" s="56" t="s">
        <v>59</v>
      </c>
      <c r="C98" s="57">
        <v>138200</v>
      </c>
      <c r="D98" s="57">
        <v>0</v>
      </c>
      <c r="E98" s="57">
        <v>138200</v>
      </c>
      <c r="F98" s="90">
        <f t="shared" si="1"/>
        <v>100</v>
      </c>
    </row>
    <row r="99" spans="1:6" x14ac:dyDescent="0.25">
      <c r="A99" s="55" t="s">
        <v>28</v>
      </c>
      <c r="B99" s="56" t="s">
        <v>3</v>
      </c>
      <c r="C99" s="57">
        <v>32200</v>
      </c>
      <c r="D99" s="57">
        <v>0</v>
      </c>
      <c r="E99" s="57">
        <v>32200</v>
      </c>
      <c r="F99" s="90">
        <f t="shared" si="1"/>
        <v>100</v>
      </c>
    </row>
    <row r="100" spans="1:6" x14ac:dyDescent="0.25">
      <c r="A100" s="59" t="s">
        <v>33</v>
      </c>
      <c r="B100" s="58" t="s">
        <v>34</v>
      </c>
      <c r="C100" s="60">
        <v>32200</v>
      </c>
      <c r="D100" s="60">
        <v>0</v>
      </c>
      <c r="E100" s="60">
        <v>32200</v>
      </c>
      <c r="F100" s="91">
        <f t="shared" si="1"/>
        <v>100</v>
      </c>
    </row>
    <row r="101" spans="1:6" ht="22.5" x14ac:dyDescent="0.25">
      <c r="A101" s="55" t="s">
        <v>54</v>
      </c>
      <c r="B101" s="56" t="s">
        <v>7</v>
      </c>
      <c r="C101" s="57">
        <v>106000</v>
      </c>
      <c r="D101" s="57">
        <v>0</v>
      </c>
      <c r="E101" s="57">
        <v>106000</v>
      </c>
      <c r="F101" s="90">
        <f t="shared" si="1"/>
        <v>100</v>
      </c>
    </row>
    <row r="102" spans="1:6" ht="22.5" x14ac:dyDescent="0.25">
      <c r="A102" s="59" t="s">
        <v>55</v>
      </c>
      <c r="B102" s="58" t="s">
        <v>56</v>
      </c>
      <c r="C102" s="60">
        <v>106000</v>
      </c>
      <c r="D102" s="60">
        <v>0</v>
      </c>
      <c r="E102" s="60">
        <v>106000</v>
      </c>
      <c r="F102" s="91">
        <f t="shared" si="1"/>
        <v>100</v>
      </c>
    </row>
    <row r="103" spans="1:6" x14ac:dyDescent="0.25">
      <c r="A103" s="55" t="s">
        <v>77</v>
      </c>
      <c r="B103" s="56" t="s">
        <v>78</v>
      </c>
      <c r="C103" s="57">
        <v>106000</v>
      </c>
      <c r="D103" s="57">
        <v>0</v>
      </c>
      <c r="E103" s="57">
        <v>106000</v>
      </c>
      <c r="F103" s="90">
        <f t="shared" si="1"/>
        <v>100</v>
      </c>
    </row>
    <row r="104" spans="1:6" ht="22.5" x14ac:dyDescent="0.25">
      <c r="A104" s="55" t="s">
        <v>79</v>
      </c>
      <c r="B104" s="56" t="s">
        <v>80</v>
      </c>
      <c r="C104" s="57">
        <v>106000</v>
      </c>
      <c r="D104" s="57">
        <v>0</v>
      </c>
      <c r="E104" s="57">
        <v>106000</v>
      </c>
      <c r="F104" s="90">
        <f t="shared" si="1"/>
        <v>100</v>
      </c>
    </row>
    <row r="105" spans="1:6" ht="22.5" x14ac:dyDescent="0.25">
      <c r="A105" s="55" t="s">
        <v>54</v>
      </c>
      <c r="B105" s="56" t="s">
        <v>7</v>
      </c>
      <c r="C105" s="57">
        <v>106000</v>
      </c>
      <c r="D105" s="57">
        <v>0</v>
      </c>
      <c r="E105" s="57">
        <v>106000</v>
      </c>
      <c r="F105" s="90">
        <f t="shared" si="1"/>
        <v>100</v>
      </c>
    </row>
    <row r="106" spans="1:6" ht="22.5" x14ac:dyDescent="0.25">
      <c r="A106" s="59" t="s">
        <v>55</v>
      </c>
      <c r="B106" s="58" t="s">
        <v>56</v>
      </c>
      <c r="C106" s="60">
        <v>106000</v>
      </c>
      <c r="D106" s="60">
        <v>0</v>
      </c>
      <c r="E106" s="60">
        <v>106000</v>
      </c>
      <c r="F106" s="91">
        <f t="shared" si="1"/>
        <v>100</v>
      </c>
    </row>
    <row r="107" spans="1:6" ht="22.5" x14ac:dyDescent="0.25">
      <c r="A107" s="55" t="s">
        <v>181</v>
      </c>
      <c r="B107" s="56" t="s">
        <v>182</v>
      </c>
      <c r="C107" s="57">
        <v>1756000</v>
      </c>
      <c r="D107" s="57">
        <v>2530000</v>
      </c>
      <c r="E107" s="57">
        <v>4286000</v>
      </c>
      <c r="F107" s="90">
        <f t="shared" si="1"/>
        <v>244.0774487471526</v>
      </c>
    </row>
    <row r="108" spans="1:6" x14ac:dyDescent="0.25">
      <c r="A108" s="55" t="s">
        <v>58</v>
      </c>
      <c r="B108" s="56" t="s">
        <v>59</v>
      </c>
      <c r="C108" s="57">
        <v>856000</v>
      </c>
      <c r="D108" s="57">
        <v>2103000</v>
      </c>
      <c r="E108" s="57">
        <v>2959000</v>
      </c>
      <c r="F108" s="90">
        <f t="shared" si="1"/>
        <v>345.67757009345797</v>
      </c>
    </row>
    <row r="109" spans="1:6" x14ac:dyDescent="0.25">
      <c r="A109" s="55" t="s">
        <v>60</v>
      </c>
      <c r="B109" s="56" t="s">
        <v>59</v>
      </c>
      <c r="C109" s="57">
        <v>856000</v>
      </c>
      <c r="D109" s="57">
        <v>2103000</v>
      </c>
      <c r="E109" s="57">
        <v>2959000</v>
      </c>
      <c r="F109" s="90">
        <f t="shared" si="1"/>
        <v>345.67757009345797</v>
      </c>
    </row>
    <row r="110" spans="1:6" x14ac:dyDescent="0.25">
      <c r="A110" s="55" t="s">
        <v>28</v>
      </c>
      <c r="B110" s="56" t="s">
        <v>3</v>
      </c>
      <c r="C110" s="57">
        <v>45000</v>
      </c>
      <c r="D110" s="57">
        <v>0</v>
      </c>
      <c r="E110" s="57">
        <v>45000</v>
      </c>
      <c r="F110" s="90">
        <f t="shared" si="1"/>
        <v>100</v>
      </c>
    </row>
    <row r="111" spans="1:6" x14ac:dyDescent="0.25">
      <c r="A111" s="59" t="s">
        <v>33</v>
      </c>
      <c r="B111" s="58" t="s">
        <v>34</v>
      </c>
      <c r="C111" s="60">
        <v>45000</v>
      </c>
      <c r="D111" s="60">
        <v>0</v>
      </c>
      <c r="E111" s="60">
        <v>45000</v>
      </c>
      <c r="F111" s="91">
        <f t="shared" si="1"/>
        <v>100</v>
      </c>
    </row>
    <row r="112" spans="1:6" ht="22.5" x14ac:dyDescent="0.25">
      <c r="A112" s="55" t="s">
        <v>54</v>
      </c>
      <c r="B112" s="56" t="s">
        <v>7</v>
      </c>
      <c r="C112" s="57">
        <v>811000</v>
      </c>
      <c r="D112" s="57">
        <v>2103000</v>
      </c>
      <c r="E112" s="57">
        <v>2914000</v>
      </c>
      <c r="F112" s="90">
        <f t="shared" si="1"/>
        <v>359.30949445129471</v>
      </c>
    </row>
    <row r="113" spans="1:6" ht="22.5" x14ac:dyDescent="0.25">
      <c r="A113" s="59" t="s">
        <v>55</v>
      </c>
      <c r="B113" s="58" t="s">
        <v>56</v>
      </c>
      <c r="C113" s="60">
        <v>811000</v>
      </c>
      <c r="D113" s="60">
        <v>2103000</v>
      </c>
      <c r="E113" s="60">
        <v>2914000</v>
      </c>
      <c r="F113" s="91">
        <f t="shared" si="1"/>
        <v>359.30949445129471</v>
      </c>
    </row>
    <row r="114" spans="1:6" x14ac:dyDescent="0.25">
      <c r="A114" s="55" t="s">
        <v>77</v>
      </c>
      <c r="B114" s="56" t="s">
        <v>78</v>
      </c>
      <c r="C114" s="57">
        <v>400000</v>
      </c>
      <c r="D114" s="57">
        <v>-243000</v>
      </c>
      <c r="E114" s="57">
        <v>157000</v>
      </c>
      <c r="F114" s="90">
        <f t="shared" si="1"/>
        <v>39.25</v>
      </c>
    </row>
    <row r="115" spans="1:6" ht="22.5" x14ac:dyDescent="0.25">
      <c r="A115" s="55" t="s">
        <v>79</v>
      </c>
      <c r="B115" s="56" t="s">
        <v>80</v>
      </c>
      <c r="C115" s="57">
        <v>400000</v>
      </c>
      <c r="D115" s="57">
        <v>-243000</v>
      </c>
      <c r="E115" s="57">
        <v>157000</v>
      </c>
      <c r="F115" s="90">
        <f t="shared" si="1"/>
        <v>39.25</v>
      </c>
    </row>
    <row r="116" spans="1:6" ht="22.5" x14ac:dyDescent="0.25">
      <c r="A116" s="55" t="s">
        <v>54</v>
      </c>
      <c r="B116" s="56" t="s">
        <v>7</v>
      </c>
      <c r="C116" s="57">
        <v>400000</v>
      </c>
      <c r="D116" s="57">
        <v>-243000</v>
      </c>
      <c r="E116" s="57">
        <v>157000</v>
      </c>
      <c r="F116" s="90">
        <f t="shared" si="1"/>
        <v>39.25</v>
      </c>
    </row>
    <row r="117" spans="1:6" ht="22.5" x14ac:dyDescent="0.25">
      <c r="A117" s="59" t="s">
        <v>55</v>
      </c>
      <c r="B117" s="58" t="s">
        <v>56</v>
      </c>
      <c r="C117" s="60">
        <v>400000</v>
      </c>
      <c r="D117" s="60">
        <v>-243000</v>
      </c>
      <c r="E117" s="60">
        <v>157000</v>
      </c>
      <c r="F117" s="91">
        <f t="shared" si="1"/>
        <v>39.25</v>
      </c>
    </row>
    <row r="118" spans="1:6" ht="33.75" x14ac:dyDescent="0.25">
      <c r="A118" s="55" t="s">
        <v>93</v>
      </c>
      <c r="B118" s="56" t="s">
        <v>94</v>
      </c>
      <c r="C118" s="57">
        <v>500000</v>
      </c>
      <c r="D118" s="57">
        <v>-230000</v>
      </c>
      <c r="E118" s="57">
        <v>270000</v>
      </c>
      <c r="F118" s="90">
        <f t="shared" si="1"/>
        <v>54</v>
      </c>
    </row>
    <row r="119" spans="1:6" ht="33.75" x14ac:dyDescent="0.25">
      <c r="A119" s="55" t="s">
        <v>95</v>
      </c>
      <c r="B119" s="56" t="s">
        <v>94</v>
      </c>
      <c r="C119" s="57">
        <v>500000</v>
      </c>
      <c r="D119" s="57">
        <v>-230000</v>
      </c>
      <c r="E119" s="57">
        <v>270000</v>
      </c>
      <c r="F119" s="90">
        <f t="shared" si="1"/>
        <v>54</v>
      </c>
    </row>
    <row r="120" spans="1:6" ht="22.5" x14ac:dyDescent="0.25">
      <c r="A120" s="55" t="s">
        <v>54</v>
      </c>
      <c r="B120" s="56" t="s">
        <v>7</v>
      </c>
      <c r="C120" s="57">
        <v>500000</v>
      </c>
      <c r="D120" s="57">
        <v>-230000</v>
      </c>
      <c r="E120" s="57">
        <v>270000</v>
      </c>
      <c r="F120" s="90">
        <f t="shared" si="1"/>
        <v>54</v>
      </c>
    </row>
    <row r="121" spans="1:6" ht="22.5" x14ac:dyDescent="0.25">
      <c r="A121" s="59" t="s">
        <v>55</v>
      </c>
      <c r="B121" s="58" t="s">
        <v>56</v>
      </c>
      <c r="C121" s="60">
        <v>500000</v>
      </c>
      <c r="D121" s="60">
        <v>-230000</v>
      </c>
      <c r="E121" s="60">
        <v>270000</v>
      </c>
      <c r="F121" s="91">
        <f t="shared" si="1"/>
        <v>54</v>
      </c>
    </row>
    <row r="122" spans="1:6" x14ac:dyDescent="0.25">
      <c r="A122" s="55" t="s">
        <v>136</v>
      </c>
      <c r="B122" s="56" t="s">
        <v>137</v>
      </c>
      <c r="C122" s="57">
        <v>0</v>
      </c>
      <c r="D122" s="57">
        <v>900000</v>
      </c>
      <c r="E122" s="57">
        <v>900000</v>
      </c>
      <c r="F122" s="90" t="s">
        <v>445</v>
      </c>
    </row>
    <row r="123" spans="1:6" ht="22.5" x14ac:dyDescent="0.25">
      <c r="A123" s="55" t="s">
        <v>138</v>
      </c>
      <c r="B123" s="56" t="s">
        <v>139</v>
      </c>
      <c r="C123" s="57">
        <v>0</v>
      </c>
      <c r="D123" s="57">
        <v>900000</v>
      </c>
      <c r="E123" s="57">
        <v>900000</v>
      </c>
      <c r="F123" s="90" t="s">
        <v>445</v>
      </c>
    </row>
    <row r="124" spans="1:6" ht="22.5" x14ac:dyDescent="0.25">
      <c r="A124" s="55" t="s">
        <v>54</v>
      </c>
      <c r="B124" s="56" t="s">
        <v>7</v>
      </c>
      <c r="C124" s="57">
        <v>0</v>
      </c>
      <c r="D124" s="57">
        <v>900000</v>
      </c>
      <c r="E124" s="57">
        <v>900000</v>
      </c>
      <c r="F124" s="90" t="s">
        <v>445</v>
      </c>
    </row>
    <row r="125" spans="1:6" ht="22.5" x14ac:dyDescent="0.25">
      <c r="A125" s="59" t="s">
        <v>55</v>
      </c>
      <c r="B125" s="58" t="s">
        <v>56</v>
      </c>
      <c r="C125" s="60">
        <v>0</v>
      </c>
      <c r="D125" s="60">
        <v>900000</v>
      </c>
      <c r="E125" s="60">
        <v>900000</v>
      </c>
      <c r="F125" s="90" t="s">
        <v>445</v>
      </c>
    </row>
    <row r="126" spans="1:6" ht="22.5" x14ac:dyDescent="0.25">
      <c r="A126" s="55" t="s">
        <v>183</v>
      </c>
      <c r="B126" s="56" t="s">
        <v>184</v>
      </c>
      <c r="C126" s="57">
        <v>171450</v>
      </c>
      <c r="D126" s="57">
        <v>-23550</v>
      </c>
      <c r="E126" s="57">
        <v>147900</v>
      </c>
      <c r="F126" s="90">
        <f t="shared" si="1"/>
        <v>86.264216972878387</v>
      </c>
    </row>
    <row r="127" spans="1:6" ht="22.5" x14ac:dyDescent="0.25">
      <c r="A127" s="55" t="s">
        <v>185</v>
      </c>
      <c r="B127" s="56" t="s">
        <v>186</v>
      </c>
      <c r="C127" s="57">
        <v>14600</v>
      </c>
      <c r="D127" s="57">
        <v>0</v>
      </c>
      <c r="E127" s="57">
        <v>14600</v>
      </c>
      <c r="F127" s="90">
        <f t="shared" si="1"/>
        <v>100</v>
      </c>
    </row>
    <row r="128" spans="1:6" x14ac:dyDescent="0.25">
      <c r="A128" s="55" t="s">
        <v>58</v>
      </c>
      <c r="B128" s="56" t="s">
        <v>59</v>
      </c>
      <c r="C128" s="57">
        <v>14600</v>
      </c>
      <c r="D128" s="57">
        <v>0</v>
      </c>
      <c r="E128" s="57">
        <v>14600</v>
      </c>
      <c r="F128" s="90">
        <f t="shared" si="1"/>
        <v>100</v>
      </c>
    </row>
    <row r="129" spans="1:6" x14ac:dyDescent="0.25">
      <c r="A129" s="55" t="s">
        <v>60</v>
      </c>
      <c r="B129" s="56" t="s">
        <v>59</v>
      </c>
      <c r="C129" s="57">
        <v>14600</v>
      </c>
      <c r="D129" s="57">
        <v>0</v>
      </c>
      <c r="E129" s="57">
        <v>14600</v>
      </c>
      <c r="F129" s="90">
        <f t="shared" si="1"/>
        <v>100</v>
      </c>
    </row>
    <row r="130" spans="1:6" x14ac:dyDescent="0.25">
      <c r="A130" s="55" t="s">
        <v>28</v>
      </c>
      <c r="B130" s="56" t="s">
        <v>3</v>
      </c>
      <c r="C130" s="57">
        <v>14600</v>
      </c>
      <c r="D130" s="57">
        <v>0</v>
      </c>
      <c r="E130" s="57">
        <v>14600</v>
      </c>
      <c r="F130" s="90">
        <f t="shared" si="1"/>
        <v>100</v>
      </c>
    </row>
    <row r="131" spans="1:6" x14ac:dyDescent="0.25">
      <c r="A131" s="59" t="s">
        <v>31</v>
      </c>
      <c r="B131" s="58" t="s">
        <v>32</v>
      </c>
      <c r="C131" s="60">
        <v>14600</v>
      </c>
      <c r="D131" s="60">
        <v>0</v>
      </c>
      <c r="E131" s="60">
        <v>14600</v>
      </c>
      <c r="F131" s="91">
        <f t="shared" si="1"/>
        <v>100</v>
      </c>
    </row>
    <row r="132" spans="1:6" ht="22.5" x14ac:dyDescent="0.25">
      <c r="A132" s="55" t="s">
        <v>187</v>
      </c>
      <c r="B132" s="56" t="s">
        <v>188</v>
      </c>
      <c r="C132" s="57">
        <v>50100</v>
      </c>
      <c r="D132" s="57">
        <v>0</v>
      </c>
      <c r="E132" s="57">
        <v>50100</v>
      </c>
      <c r="F132" s="90">
        <f t="shared" si="1"/>
        <v>100</v>
      </c>
    </row>
    <row r="133" spans="1:6" x14ac:dyDescent="0.25">
      <c r="A133" s="55" t="s">
        <v>58</v>
      </c>
      <c r="B133" s="56" t="s">
        <v>59</v>
      </c>
      <c r="C133" s="57">
        <v>39600</v>
      </c>
      <c r="D133" s="57">
        <v>0</v>
      </c>
      <c r="E133" s="57">
        <v>39600</v>
      </c>
      <c r="F133" s="90">
        <f t="shared" si="1"/>
        <v>100</v>
      </c>
    </row>
    <row r="134" spans="1:6" x14ac:dyDescent="0.25">
      <c r="A134" s="55" t="s">
        <v>60</v>
      </c>
      <c r="B134" s="56" t="s">
        <v>59</v>
      </c>
      <c r="C134" s="57">
        <v>39600</v>
      </c>
      <c r="D134" s="57">
        <v>0</v>
      </c>
      <c r="E134" s="57">
        <v>39600</v>
      </c>
      <c r="F134" s="90">
        <f t="shared" si="1"/>
        <v>100</v>
      </c>
    </row>
    <row r="135" spans="1:6" x14ac:dyDescent="0.25">
      <c r="A135" s="55" t="s">
        <v>28</v>
      </c>
      <c r="B135" s="56" t="s">
        <v>3</v>
      </c>
      <c r="C135" s="57">
        <v>39600</v>
      </c>
      <c r="D135" s="57">
        <v>0</v>
      </c>
      <c r="E135" s="57">
        <v>39600</v>
      </c>
      <c r="F135" s="90">
        <f t="shared" si="1"/>
        <v>100</v>
      </c>
    </row>
    <row r="136" spans="1:6" x14ac:dyDescent="0.25">
      <c r="A136" s="59" t="s">
        <v>31</v>
      </c>
      <c r="B136" s="58" t="s">
        <v>32</v>
      </c>
      <c r="C136" s="60">
        <v>39600</v>
      </c>
      <c r="D136" s="60">
        <v>0</v>
      </c>
      <c r="E136" s="60">
        <v>39600</v>
      </c>
      <c r="F136" s="91">
        <f t="shared" si="1"/>
        <v>100</v>
      </c>
    </row>
    <row r="137" spans="1:6" x14ac:dyDescent="0.25">
      <c r="A137" s="55" t="s">
        <v>77</v>
      </c>
      <c r="B137" s="56" t="s">
        <v>78</v>
      </c>
      <c r="C137" s="57">
        <v>10500</v>
      </c>
      <c r="D137" s="57">
        <v>0</v>
      </c>
      <c r="E137" s="57">
        <v>10500</v>
      </c>
      <c r="F137" s="90">
        <f t="shared" si="1"/>
        <v>100</v>
      </c>
    </row>
    <row r="138" spans="1:6" ht="22.5" x14ac:dyDescent="0.25">
      <c r="A138" s="55" t="s">
        <v>79</v>
      </c>
      <c r="B138" s="56" t="s">
        <v>80</v>
      </c>
      <c r="C138" s="57">
        <v>10500</v>
      </c>
      <c r="D138" s="57">
        <v>0</v>
      </c>
      <c r="E138" s="57">
        <v>10500</v>
      </c>
      <c r="F138" s="90">
        <f t="shared" ref="F138:F201" si="2">E138/C138*100</f>
        <v>100</v>
      </c>
    </row>
    <row r="139" spans="1:6" x14ac:dyDescent="0.25">
      <c r="A139" s="55" t="s">
        <v>28</v>
      </c>
      <c r="B139" s="56" t="s">
        <v>3</v>
      </c>
      <c r="C139" s="57">
        <v>10500</v>
      </c>
      <c r="D139" s="57">
        <v>0</v>
      </c>
      <c r="E139" s="57">
        <v>10500</v>
      </c>
      <c r="F139" s="90">
        <f t="shared" si="2"/>
        <v>100</v>
      </c>
    </row>
    <row r="140" spans="1:6" x14ac:dyDescent="0.25">
      <c r="A140" s="59" t="s">
        <v>31</v>
      </c>
      <c r="B140" s="58" t="s">
        <v>32</v>
      </c>
      <c r="C140" s="60">
        <v>10500</v>
      </c>
      <c r="D140" s="60">
        <v>0</v>
      </c>
      <c r="E140" s="60">
        <v>10500</v>
      </c>
      <c r="F140" s="91">
        <f t="shared" si="2"/>
        <v>100</v>
      </c>
    </row>
    <row r="141" spans="1:6" ht="22.5" x14ac:dyDescent="0.25">
      <c r="A141" s="55" t="s">
        <v>189</v>
      </c>
      <c r="B141" s="56" t="s">
        <v>190</v>
      </c>
      <c r="C141" s="57">
        <v>83200</v>
      </c>
      <c r="D141" s="57">
        <v>0</v>
      </c>
      <c r="E141" s="57">
        <v>83200</v>
      </c>
      <c r="F141" s="90">
        <f t="shared" si="2"/>
        <v>100</v>
      </c>
    </row>
    <row r="142" spans="1:6" x14ac:dyDescent="0.25">
      <c r="A142" s="55" t="s">
        <v>58</v>
      </c>
      <c r="B142" s="56" t="s">
        <v>59</v>
      </c>
      <c r="C142" s="57">
        <v>15100</v>
      </c>
      <c r="D142" s="57">
        <v>0</v>
      </c>
      <c r="E142" s="57">
        <v>15100</v>
      </c>
      <c r="F142" s="90">
        <f t="shared" si="2"/>
        <v>100</v>
      </c>
    </row>
    <row r="143" spans="1:6" x14ac:dyDescent="0.25">
      <c r="A143" s="55" t="s">
        <v>60</v>
      </c>
      <c r="B143" s="56" t="s">
        <v>59</v>
      </c>
      <c r="C143" s="57">
        <v>15100</v>
      </c>
      <c r="D143" s="57">
        <v>0</v>
      </c>
      <c r="E143" s="57">
        <v>15100</v>
      </c>
      <c r="F143" s="90">
        <f t="shared" si="2"/>
        <v>100</v>
      </c>
    </row>
    <row r="144" spans="1:6" x14ac:dyDescent="0.25">
      <c r="A144" s="55" t="s">
        <v>28</v>
      </c>
      <c r="B144" s="56" t="s">
        <v>3</v>
      </c>
      <c r="C144" s="57">
        <v>15000</v>
      </c>
      <c r="D144" s="57">
        <v>0</v>
      </c>
      <c r="E144" s="57">
        <v>15000</v>
      </c>
      <c r="F144" s="90">
        <f t="shared" si="2"/>
        <v>100</v>
      </c>
    </row>
    <row r="145" spans="1:6" x14ac:dyDescent="0.25">
      <c r="A145" s="59" t="s">
        <v>31</v>
      </c>
      <c r="B145" s="58" t="s">
        <v>32</v>
      </c>
      <c r="C145" s="60">
        <v>15000</v>
      </c>
      <c r="D145" s="60">
        <v>0</v>
      </c>
      <c r="E145" s="60">
        <v>15000</v>
      </c>
      <c r="F145" s="91">
        <f t="shared" si="2"/>
        <v>100</v>
      </c>
    </row>
    <row r="146" spans="1:6" ht="22.5" x14ac:dyDescent="0.25">
      <c r="A146" s="55" t="s">
        <v>43</v>
      </c>
      <c r="B146" s="56" t="s">
        <v>4</v>
      </c>
      <c r="C146" s="57">
        <v>100</v>
      </c>
      <c r="D146" s="57">
        <v>0</v>
      </c>
      <c r="E146" s="57">
        <v>100</v>
      </c>
      <c r="F146" s="90">
        <f t="shared" si="2"/>
        <v>100</v>
      </c>
    </row>
    <row r="147" spans="1:6" ht="22.5" x14ac:dyDescent="0.25">
      <c r="A147" s="59" t="s">
        <v>46</v>
      </c>
      <c r="B147" s="58" t="s">
        <v>47</v>
      </c>
      <c r="C147" s="60">
        <v>100</v>
      </c>
      <c r="D147" s="60">
        <v>0</v>
      </c>
      <c r="E147" s="60">
        <v>100</v>
      </c>
      <c r="F147" s="91">
        <f t="shared" si="2"/>
        <v>100</v>
      </c>
    </row>
    <row r="148" spans="1:6" x14ac:dyDescent="0.25">
      <c r="A148" s="55" t="s">
        <v>77</v>
      </c>
      <c r="B148" s="56" t="s">
        <v>78</v>
      </c>
      <c r="C148" s="57">
        <v>57100</v>
      </c>
      <c r="D148" s="57">
        <v>0</v>
      </c>
      <c r="E148" s="57">
        <v>57100</v>
      </c>
      <c r="F148" s="90">
        <f t="shared" si="2"/>
        <v>100</v>
      </c>
    </row>
    <row r="149" spans="1:6" ht="22.5" x14ac:dyDescent="0.25">
      <c r="A149" s="55" t="s">
        <v>79</v>
      </c>
      <c r="B149" s="56" t="s">
        <v>80</v>
      </c>
      <c r="C149" s="57">
        <v>57100</v>
      </c>
      <c r="D149" s="57">
        <v>0</v>
      </c>
      <c r="E149" s="57">
        <v>57100</v>
      </c>
      <c r="F149" s="90">
        <f t="shared" si="2"/>
        <v>100</v>
      </c>
    </row>
    <row r="150" spans="1:6" x14ac:dyDescent="0.25">
      <c r="A150" s="55" t="s">
        <v>28</v>
      </c>
      <c r="B150" s="56" t="s">
        <v>3</v>
      </c>
      <c r="C150" s="57">
        <v>57100</v>
      </c>
      <c r="D150" s="57">
        <v>0</v>
      </c>
      <c r="E150" s="57">
        <v>57100</v>
      </c>
      <c r="F150" s="90">
        <f t="shared" si="2"/>
        <v>100</v>
      </c>
    </row>
    <row r="151" spans="1:6" x14ac:dyDescent="0.25">
      <c r="A151" s="59" t="s">
        <v>31</v>
      </c>
      <c r="B151" s="58" t="s">
        <v>32</v>
      </c>
      <c r="C151" s="60">
        <v>57100</v>
      </c>
      <c r="D151" s="60">
        <v>0</v>
      </c>
      <c r="E151" s="60">
        <v>57100</v>
      </c>
      <c r="F151" s="91">
        <f t="shared" si="2"/>
        <v>100</v>
      </c>
    </row>
    <row r="152" spans="1:6" ht="33.75" x14ac:dyDescent="0.25">
      <c r="A152" s="55" t="s">
        <v>93</v>
      </c>
      <c r="B152" s="56" t="s">
        <v>94</v>
      </c>
      <c r="C152" s="57">
        <v>11000</v>
      </c>
      <c r="D152" s="57">
        <v>0</v>
      </c>
      <c r="E152" s="57">
        <v>11000</v>
      </c>
      <c r="F152" s="90">
        <f t="shared" si="2"/>
        <v>100</v>
      </c>
    </row>
    <row r="153" spans="1:6" ht="33.75" x14ac:dyDescent="0.25">
      <c r="A153" s="55" t="s">
        <v>95</v>
      </c>
      <c r="B153" s="56" t="s">
        <v>94</v>
      </c>
      <c r="C153" s="57">
        <v>11000</v>
      </c>
      <c r="D153" s="57">
        <v>0</v>
      </c>
      <c r="E153" s="57">
        <v>11000</v>
      </c>
      <c r="F153" s="90">
        <f t="shared" si="2"/>
        <v>100</v>
      </c>
    </row>
    <row r="154" spans="1:6" x14ac:dyDescent="0.25">
      <c r="A154" s="55" t="s">
        <v>28</v>
      </c>
      <c r="B154" s="56" t="s">
        <v>3</v>
      </c>
      <c r="C154" s="57">
        <v>11000</v>
      </c>
      <c r="D154" s="57">
        <v>0</v>
      </c>
      <c r="E154" s="57">
        <v>11000</v>
      </c>
      <c r="F154" s="90">
        <f t="shared" si="2"/>
        <v>100</v>
      </c>
    </row>
    <row r="155" spans="1:6" x14ac:dyDescent="0.25">
      <c r="A155" s="59" t="s">
        <v>31</v>
      </c>
      <c r="B155" s="58" t="s">
        <v>32</v>
      </c>
      <c r="C155" s="60">
        <v>11000</v>
      </c>
      <c r="D155" s="60">
        <v>0</v>
      </c>
      <c r="E155" s="60">
        <v>11000</v>
      </c>
      <c r="F155" s="91">
        <f t="shared" si="2"/>
        <v>100</v>
      </c>
    </row>
    <row r="156" spans="1:6" ht="22.5" x14ac:dyDescent="0.25">
      <c r="A156" s="55" t="s">
        <v>191</v>
      </c>
      <c r="B156" s="56" t="s">
        <v>192</v>
      </c>
      <c r="C156" s="57">
        <v>23550</v>
      </c>
      <c r="D156" s="57">
        <v>-23550</v>
      </c>
      <c r="E156" s="57">
        <v>0</v>
      </c>
      <c r="F156" s="90" t="s">
        <v>445</v>
      </c>
    </row>
    <row r="157" spans="1:6" x14ac:dyDescent="0.25">
      <c r="A157" s="55" t="s">
        <v>77</v>
      </c>
      <c r="B157" s="56" t="s">
        <v>78</v>
      </c>
      <c r="C157" s="57">
        <v>23550</v>
      </c>
      <c r="D157" s="57">
        <v>-23550</v>
      </c>
      <c r="E157" s="57">
        <v>0</v>
      </c>
      <c r="F157" s="90" t="s">
        <v>445</v>
      </c>
    </row>
    <row r="158" spans="1:6" ht="22.5" x14ac:dyDescent="0.25">
      <c r="A158" s="55" t="s">
        <v>79</v>
      </c>
      <c r="B158" s="56" t="s">
        <v>80</v>
      </c>
      <c r="C158" s="57">
        <v>23550</v>
      </c>
      <c r="D158" s="57">
        <v>-23550</v>
      </c>
      <c r="E158" s="57">
        <v>0</v>
      </c>
      <c r="F158" s="90" t="s">
        <v>445</v>
      </c>
    </row>
    <row r="159" spans="1:6" x14ac:dyDescent="0.25">
      <c r="A159" s="55" t="s">
        <v>28</v>
      </c>
      <c r="B159" s="56" t="s">
        <v>3</v>
      </c>
      <c r="C159" s="57">
        <v>23550</v>
      </c>
      <c r="D159" s="57">
        <v>-23550</v>
      </c>
      <c r="E159" s="57">
        <v>0</v>
      </c>
      <c r="F159" s="90" t="s">
        <v>445</v>
      </c>
    </row>
    <row r="160" spans="1:6" x14ac:dyDescent="0.25">
      <c r="A160" s="59" t="s">
        <v>31</v>
      </c>
      <c r="B160" s="58" t="s">
        <v>32</v>
      </c>
      <c r="C160" s="60">
        <v>23550</v>
      </c>
      <c r="D160" s="60">
        <v>-23550</v>
      </c>
      <c r="E160" s="60">
        <v>0</v>
      </c>
      <c r="F160" s="90" t="s">
        <v>445</v>
      </c>
    </row>
    <row r="161" spans="1:6" ht="22.5" x14ac:dyDescent="0.25">
      <c r="A161" s="55" t="s">
        <v>193</v>
      </c>
      <c r="B161" s="56" t="s">
        <v>194</v>
      </c>
      <c r="C161" s="57">
        <v>72800</v>
      </c>
      <c r="D161" s="57">
        <v>0</v>
      </c>
      <c r="E161" s="57">
        <v>72800</v>
      </c>
      <c r="F161" s="90">
        <f t="shared" si="2"/>
        <v>100</v>
      </c>
    </row>
    <row r="162" spans="1:6" ht="22.5" x14ac:dyDescent="0.25">
      <c r="A162" s="55" t="s">
        <v>195</v>
      </c>
      <c r="B162" s="56" t="s">
        <v>196</v>
      </c>
      <c r="C162" s="57">
        <v>10500</v>
      </c>
      <c r="D162" s="57">
        <v>0</v>
      </c>
      <c r="E162" s="57">
        <v>10500</v>
      </c>
      <c r="F162" s="90">
        <f t="shared" si="2"/>
        <v>100</v>
      </c>
    </row>
    <row r="163" spans="1:6" x14ac:dyDescent="0.25">
      <c r="A163" s="55" t="s">
        <v>58</v>
      </c>
      <c r="B163" s="56" t="s">
        <v>59</v>
      </c>
      <c r="C163" s="57">
        <v>2500</v>
      </c>
      <c r="D163" s="57">
        <v>0</v>
      </c>
      <c r="E163" s="57">
        <v>2500</v>
      </c>
      <c r="F163" s="90">
        <f t="shared" si="2"/>
        <v>100</v>
      </c>
    </row>
    <row r="164" spans="1:6" x14ac:dyDescent="0.25">
      <c r="A164" s="55" t="s">
        <v>60</v>
      </c>
      <c r="B164" s="56" t="s">
        <v>59</v>
      </c>
      <c r="C164" s="57">
        <v>2500</v>
      </c>
      <c r="D164" s="57">
        <v>0</v>
      </c>
      <c r="E164" s="57">
        <v>2500</v>
      </c>
      <c r="F164" s="90">
        <f t="shared" si="2"/>
        <v>100</v>
      </c>
    </row>
    <row r="165" spans="1:6" x14ac:dyDescent="0.25">
      <c r="A165" s="55" t="s">
        <v>28</v>
      </c>
      <c r="B165" s="56" t="s">
        <v>3</v>
      </c>
      <c r="C165" s="57">
        <v>2500</v>
      </c>
      <c r="D165" s="57">
        <v>0</v>
      </c>
      <c r="E165" s="57">
        <v>2500</v>
      </c>
      <c r="F165" s="90">
        <f t="shared" si="2"/>
        <v>100</v>
      </c>
    </row>
    <row r="166" spans="1:6" x14ac:dyDescent="0.25">
      <c r="A166" s="59" t="s">
        <v>31</v>
      </c>
      <c r="B166" s="58" t="s">
        <v>32</v>
      </c>
      <c r="C166" s="60">
        <v>2500</v>
      </c>
      <c r="D166" s="60">
        <v>0</v>
      </c>
      <c r="E166" s="60">
        <v>2500</v>
      </c>
      <c r="F166" s="91">
        <f t="shared" si="2"/>
        <v>100</v>
      </c>
    </row>
    <row r="167" spans="1:6" x14ac:dyDescent="0.25">
      <c r="A167" s="55" t="s">
        <v>77</v>
      </c>
      <c r="B167" s="56" t="s">
        <v>78</v>
      </c>
      <c r="C167" s="57">
        <v>8000</v>
      </c>
      <c r="D167" s="57">
        <v>0</v>
      </c>
      <c r="E167" s="57">
        <v>8000</v>
      </c>
      <c r="F167" s="90">
        <f t="shared" si="2"/>
        <v>100</v>
      </c>
    </row>
    <row r="168" spans="1:6" ht="22.5" x14ac:dyDescent="0.25">
      <c r="A168" s="55" t="s">
        <v>79</v>
      </c>
      <c r="B168" s="56" t="s">
        <v>80</v>
      </c>
      <c r="C168" s="57">
        <v>8000</v>
      </c>
      <c r="D168" s="57">
        <v>0</v>
      </c>
      <c r="E168" s="57">
        <v>8000</v>
      </c>
      <c r="F168" s="90">
        <f t="shared" si="2"/>
        <v>100</v>
      </c>
    </row>
    <row r="169" spans="1:6" x14ac:dyDescent="0.25">
      <c r="A169" s="55" t="s">
        <v>28</v>
      </c>
      <c r="B169" s="56" t="s">
        <v>3</v>
      </c>
      <c r="C169" s="57">
        <v>8000</v>
      </c>
      <c r="D169" s="57">
        <v>0</v>
      </c>
      <c r="E169" s="57">
        <v>8000</v>
      </c>
      <c r="F169" s="90">
        <f t="shared" si="2"/>
        <v>100</v>
      </c>
    </row>
    <row r="170" spans="1:6" x14ac:dyDescent="0.25">
      <c r="A170" s="59" t="s">
        <v>31</v>
      </c>
      <c r="B170" s="58" t="s">
        <v>32</v>
      </c>
      <c r="C170" s="60">
        <v>8000</v>
      </c>
      <c r="D170" s="60">
        <v>0</v>
      </c>
      <c r="E170" s="60">
        <v>8000</v>
      </c>
      <c r="F170" s="91">
        <f t="shared" si="2"/>
        <v>100</v>
      </c>
    </row>
    <row r="171" spans="1:6" ht="33.75" x14ac:dyDescent="0.25">
      <c r="A171" s="55" t="s">
        <v>197</v>
      </c>
      <c r="B171" s="56" t="s">
        <v>198</v>
      </c>
      <c r="C171" s="57">
        <v>6000</v>
      </c>
      <c r="D171" s="57">
        <v>0</v>
      </c>
      <c r="E171" s="57">
        <v>6000</v>
      </c>
      <c r="F171" s="90">
        <f t="shared" si="2"/>
        <v>100</v>
      </c>
    </row>
    <row r="172" spans="1:6" x14ac:dyDescent="0.25">
      <c r="A172" s="55" t="s">
        <v>58</v>
      </c>
      <c r="B172" s="56" t="s">
        <v>59</v>
      </c>
      <c r="C172" s="57">
        <v>5900</v>
      </c>
      <c r="D172" s="57">
        <v>0</v>
      </c>
      <c r="E172" s="57">
        <v>5900</v>
      </c>
      <c r="F172" s="90">
        <f t="shared" si="2"/>
        <v>100</v>
      </c>
    </row>
    <row r="173" spans="1:6" x14ac:dyDescent="0.25">
      <c r="A173" s="55" t="s">
        <v>60</v>
      </c>
      <c r="B173" s="56" t="s">
        <v>59</v>
      </c>
      <c r="C173" s="57">
        <v>5900</v>
      </c>
      <c r="D173" s="57">
        <v>0</v>
      </c>
      <c r="E173" s="57">
        <v>5900</v>
      </c>
      <c r="F173" s="90">
        <f t="shared" si="2"/>
        <v>100</v>
      </c>
    </row>
    <row r="174" spans="1:6" ht="22.5" x14ac:dyDescent="0.25">
      <c r="A174" s="55" t="s">
        <v>43</v>
      </c>
      <c r="B174" s="56" t="s">
        <v>4</v>
      </c>
      <c r="C174" s="57">
        <v>5900</v>
      </c>
      <c r="D174" s="57">
        <v>0</v>
      </c>
      <c r="E174" s="57">
        <v>5900</v>
      </c>
      <c r="F174" s="90">
        <f t="shared" si="2"/>
        <v>100</v>
      </c>
    </row>
    <row r="175" spans="1:6" ht="22.5" x14ac:dyDescent="0.25">
      <c r="A175" s="59" t="s">
        <v>44</v>
      </c>
      <c r="B175" s="58" t="s">
        <v>45</v>
      </c>
      <c r="C175" s="60">
        <v>5900</v>
      </c>
      <c r="D175" s="60">
        <v>0</v>
      </c>
      <c r="E175" s="60">
        <v>5900</v>
      </c>
      <c r="F175" s="91">
        <f t="shared" si="2"/>
        <v>100</v>
      </c>
    </row>
    <row r="176" spans="1:6" x14ac:dyDescent="0.25">
      <c r="A176" s="55" t="s">
        <v>67</v>
      </c>
      <c r="B176" s="56" t="s">
        <v>68</v>
      </c>
      <c r="C176" s="57">
        <v>100</v>
      </c>
      <c r="D176" s="57">
        <v>0</v>
      </c>
      <c r="E176" s="57">
        <v>100</v>
      </c>
      <c r="F176" s="90">
        <f t="shared" si="2"/>
        <v>100</v>
      </c>
    </row>
    <row r="177" spans="1:6" x14ac:dyDescent="0.25">
      <c r="A177" s="55" t="s">
        <v>71</v>
      </c>
      <c r="B177" s="56" t="s">
        <v>72</v>
      </c>
      <c r="C177" s="57">
        <v>100</v>
      </c>
      <c r="D177" s="57">
        <v>0</v>
      </c>
      <c r="E177" s="57">
        <v>100</v>
      </c>
      <c r="F177" s="90">
        <f t="shared" si="2"/>
        <v>100</v>
      </c>
    </row>
    <row r="178" spans="1:6" ht="22.5" x14ac:dyDescent="0.25">
      <c r="A178" s="55" t="s">
        <v>43</v>
      </c>
      <c r="B178" s="56" t="s">
        <v>4</v>
      </c>
      <c r="C178" s="57">
        <v>100</v>
      </c>
      <c r="D178" s="57">
        <v>0</v>
      </c>
      <c r="E178" s="57">
        <v>100</v>
      </c>
      <c r="F178" s="90">
        <f t="shared" si="2"/>
        <v>100</v>
      </c>
    </row>
    <row r="179" spans="1:6" ht="22.5" x14ac:dyDescent="0.25">
      <c r="A179" s="59" t="s">
        <v>44</v>
      </c>
      <c r="B179" s="58" t="s">
        <v>45</v>
      </c>
      <c r="C179" s="60">
        <v>100</v>
      </c>
      <c r="D179" s="60">
        <v>0</v>
      </c>
      <c r="E179" s="60">
        <v>100</v>
      </c>
      <c r="F179" s="91">
        <f t="shared" si="2"/>
        <v>100</v>
      </c>
    </row>
    <row r="180" spans="1:6" ht="33.75" x14ac:dyDescent="0.25">
      <c r="A180" s="55" t="s">
        <v>199</v>
      </c>
      <c r="B180" s="56" t="s">
        <v>200</v>
      </c>
      <c r="C180" s="57">
        <v>56300</v>
      </c>
      <c r="D180" s="57">
        <v>0</v>
      </c>
      <c r="E180" s="57">
        <v>56300</v>
      </c>
      <c r="F180" s="90">
        <f t="shared" si="2"/>
        <v>100</v>
      </c>
    </row>
    <row r="181" spans="1:6" x14ac:dyDescent="0.25">
      <c r="A181" s="55" t="s">
        <v>58</v>
      </c>
      <c r="B181" s="56" t="s">
        <v>59</v>
      </c>
      <c r="C181" s="57">
        <v>6300</v>
      </c>
      <c r="D181" s="57">
        <v>0</v>
      </c>
      <c r="E181" s="57">
        <v>6300</v>
      </c>
      <c r="F181" s="90">
        <f t="shared" si="2"/>
        <v>100</v>
      </c>
    </row>
    <row r="182" spans="1:6" x14ac:dyDescent="0.25">
      <c r="A182" s="55" t="s">
        <v>60</v>
      </c>
      <c r="B182" s="56" t="s">
        <v>59</v>
      </c>
      <c r="C182" s="57">
        <v>6300</v>
      </c>
      <c r="D182" s="57">
        <v>0</v>
      </c>
      <c r="E182" s="57">
        <v>6300</v>
      </c>
      <c r="F182" s="90">
        <f t="shared" si="2"/>
        <v>100</v>
      </c>
    </row>
    <row r="183" spans="1:6" ht="22.5" x14ac:dyDescent="0.25">
      <c r="A183" s="55" t="s">
        <v>43</v>
      </c>
      <c r="B183" s="56" t="s">
        <v>4</v>
      </c>
      <c r="C183" s="57">
        <v>6300</v>
      </c>
      <c r="D183" s="57">
        <v>0</v>
      </c>
      <c r="E183" s="57">
        <v>6300</v>
      </c>
      <c r="F183" s="90">
        <f t="shared" si="2"/>
        <v>100</v>
      </c>
    </row>
    <row r="184" spans="1:6" ht="22.5" x14ac:dyDescent="0.25">
      <c r="A184" s="59" t="s">
        <v>46</v>
      </c>
      <c r="B184" s="58" t="s">
        <v>47</v>
      </c>
      <c r="C184" s="60">
        <v>6300</v>
      </c>
      <c r="D184" s="60">
        <v>0</v>
      </c>
      <c r="E184" s="60">
        <v>6300</v>
      </c>
      <c r="F184" s="91">
        <f t="shared" si="2"/>
        <v>100</v>
      </c>
    </row>
    <row r="185" spans="1:6" x14ac:dyDescent="0.25">
      <c r="A185" s="55" t="s">
        <v>77</v>
      </c>
      <c r="B185" s="56" t="s">
        <v>78</v>
      </c>
      <c r="C185" s="57">
        <v>50000</v>
      </c>
      <c r="D185" s="57">
        <v>0</v>
      </c>
      <c r="E185" s="57">
        <v>50000</v>
      </c>
      <c r="F185" s="90">
        <f t="shared" si="2"/>
        <v>100</v>
      </c>
    </row>
    <row r="186" spans="1:6" x14ac:dyDescent="0.25">
      <c r="A186" s="55" t="s">
        <v>85</v>
      </c>
      <c r="B186" s="56" t="s">
        <v>86</v>
      </c>
      <c r="C186" s="57">
        <v>50000</v>
      </c>
      <c r="D186" s="57">
        <v>0</v>
      </c>
      <c r="E186" s="57">
        <v>50000</v>
      </c>
      <c r="F186" s="90">
        <f t="shared" si="2"/>
        <v>100</v>
      </c>
    </row>
    <row r="187" spans="1:6" ht="22.5" x14ac:dyDescent="0.25">
      <c r="A187" s="55" t="s">
        <v>43</v>
      </c>
      <c r="B187" s="56" t="s">
        <v>4</v>
      </c>
      <c r="C187" s="57">
        <v>50000</v>
      </c>
      <c r="D187" s="57">
        <v>0</v>
      </c>
      <c r="E187" s="57">
        <v>50000</v>
      </c>
      <c r="F187" s="90">
        <f t="shared" si="2"/>
        <v>100</v>
      </c>
    </row>
    <row r="188" spans="1:6" ht="22.5" x14ac:dyDescent="0.25">
      <c r="A188" s="59" t="s">
        <v>44</v>
      </c>
      <c r="B188" s="58" t="s">
        <v>45</v>
      </c>
      <c r="C188" s="60">
        <v>44500</v>
      </c>
      <c r="D188" s="60">
        <v>0</v>
      </c>
      <c r="E188" s="60">
        <v>44500</v>
      </c>
      <c r="F188" s="91">
        <f t="shared" si="2"/>
        <v>100</v>
      </c>
    </row>
    <row r="189" spans="1:6" ht="22.5" x14ac:dyDescent="0.25">
      <c r="A189" s="59" t="s">
        <v>46</v>
      </c>
      <c r="B189" s="58" t="s">
        <v>47</v>
      </c>
      <c r="C189" s="60">
        <v>5500</v>
      </c>
      <c r="D189" s="60">
        <v>0</v>
      </c>
      <c r="E189" s="60">
        <v>5500</v>
      </c>
      <c r="F189" s="91">
        <f t="shared" si="2"/>
        <v>100</v>
      </c>
    </row>
    <row r="190" spans="1:6" ht="22.5" x14ac:dyDescent="0.25">
      <c r="A190" s="55" t="s">
        <v>201</v>
      </c>
      <c r="B190" s="56" t="s">
        <v>202</v>
      </c>
      <c r="C190" s="57">
        <v>149420</v>
      </c>
      <c r="D190" s="57">
        <v>50</v>
      </c>
      <c r="E190" s="57">
        <v>149470</v>
      </c>
      <c r="F190" s="90">
        <f t="shared" si="2"/>
        <v>100.0334627225271</v>
      </c>
    </row>
    <row r="191" spans="1:6" ht="22.5" x14ac:dyDescent="0.25">
      <c r="A191" s="55" t="s">
        <v>203</v>
      </c>
      <c r="B191" s="56" t="s">
        <v>204</v>
      </c>
      <c r="C191" s="57">
        <v>74000</v>
      </c>
      <c r="D191" s="57">
        <v>0</v>
      </c>
      <c r="E191" s="57">
        <v>74000</v>
      </c>
      <c r="F191" s="90">
        <f t="shared" si="2"/>
        <v>100</v>
      </c>
    </row>
    <row r="192" spans="1:6" x14ac:dyDescent="0.25">
      <c r="A192" s="55" t="s">
        <v>58</v>
      </c>
      <c r="B192" s="56" t="s">
        <v>59</v>
      </c>
      <c r="C192" s="57">
        <v>74000</v>
      </c>
      <c r="D192" s="57">
        <v>0</v>
      </c>
      <c r="E192" s="57">
        <v>74000</v>
      </c>
      <c r="F192" s="90">
        <f t="shared" si="2"/>
        <v>100</v>
      </c>
    </row>
    <row r="193" spans="1:6" x14ac:dyDescent="0.25">
      <c r="A193" s="55" t="s">
        <v>60</v>
      </c>
      <c r="B193" s="56" t="s">
        <v>59</v>
      </c>
      <c r="C193" s="57">
        <v>74000</v>
      </c>
      <c r="D193" s="57">
        <v>0</v>
      </c>
      <c r="E193" s="57">
        <v>74000</v>
      </c>
      <c r="F193" s="90">
        <f t="shared" si="2"/>
        <v>100</v>
      </c>
    </row>
    <row r="194" spans="1:6" x14ac:dyDescent="0.25">
      <c r="A194" s="55" t="s">
        <v>28</v>
      </c>
      <c r="B194" s="56" t="s">
        <v>3</v>
      </c>
      <c r="C194" s="57">
        <v>74000</v>
      </c>
      <c r="D194" s="57">
        <v>0</v>
      </c>
      <c r="E194" s="57">
        <v>74000</v>
      </c>
      <c r="F194" s="90">
        <f t="shared" si="2"/>
        <v>100</v>
      </c>
    </row>
    <row r="195" spans="1:6" x14ac:dyDescent="0.25">
      <c r="A195" s="59" t="s">
        <v>31</v>
      </c>
      <c r="B195" s="58" t="s">
        <v>32</v>
      </c>
      <c r="C195" s="60">
        <v>5500</v>
      </c>
      <c r="D195" s="60">
        <v>0</v>
      </c>
      <c r="E195" s="60">
        <v>5500</v>
      </c>
      <c r="F195" s="91">
        <f t="shared" si="2"/>
        <v>100</v>
      </c>
    </row>
    <row r="196" spans="1:6" ht="22.5" x14ac:dyDescent="0.25">
      <c r="A196" s="59" t="s">
        <v>41</v>
      </c>
      <c r="B196" s="58" t="s">
        <v>42</v>
      </c>
      <c r="C196" s="60">
        <v>68500</v>
      </c>
      <c r="D196" s="60">
        <v>0</v>
      </c>
      <c r="E196" s="60">
        <v>68500</v>
      </c>
      <c r="F196" s="91">
        <f t="shared" si="2"/>
        <v>100</v>
      </c>
    </row>
    <row r="197" spans="1:6" ht="22.5" x14ac:dyDescent="0.25">
      <c r="A197" s="55" t="s">
        <v>205</v>
      </c>
      <c r="B197" s="56" t="s">
        <v>206</v>
      </c>
      <c r="C197" s="57">
        <v>48500</v>
      </c>
      <c r="D197" s="57">
        <v>0</v>
      </c>
      <c r="E197" s="57">
        <v>48500</v>
      </c>
      <c r="F197" s="90">
        <f t="shared" si="2"/>
        <v>100</v>
      </c>
    </row>
    <row r="198" spans="1:6" x14ac:dyDescent="0.25">
      <c r="A198" s="55" t="s">
        <v>77</v>
      </c>
      <c r="B198" s="56" t="s">
        <v>78</v>
      </c>
      <c r="C198" s="57">
        <v>48500</v>
      </c>
      <c r="D198" s="57">
        <v>0</v>
      </c>
      <c r="E198" s="57">
        <v>48500</v>
      </c>
      <c r="F198" s="90">
        <f t="shared" si="2"/>
        <v>100</v>
      </c>
    </row>
    <row r="199" spans="1:6" ht="22.5" x14ac:dyDescent="0.25">
      <c r="A199" s="55" t="s">
        <v>79</v>
      </c>
      <c r="B199" s="56" t="s">
        <v>80</v>
      </c>
      <c r="C199" s="57">
        <v>48500</v>
      </c>
      <c r="D199" s="57">
        <v>0</v>
      </c>
      <c r="E199" s="57">
        <v>48500</v>
      </c>
      <c r="F199" s="90">
        <f t="shared" si="2"/>
        <v>100</v>
      </c>
    </row>
    <row r="200" spans="1:6" x14ac:dyDescent="0.25">
      <c r="A200" s="55" t="s">
        <v>28</v>
      </c>
      <c r="B200" s="56" t="s">
        <v>3</v>
      </c>
      <c r="C200" s="57">
        <v>48500</v>
      </c>
      <c r="D200" s="57">
        <v>0</v>
      </c>
      <c r="E200" s="57">
        <v>48500</v>
      </c>
      <c r="F200" s="90">
        <f t="shared" si="2"/>
        <v>100</v>
      </c>
    </row>
    <row r="201" spans="1:6" ht="22.5" x14ac:dyDescent="0.25">
      <c r="A201" s="59" t="s">
        <v>37</v>
      </c>
      <c r="B201" s="58" t="s">
        <v>38</v>
      </c>
      <c r="C201" s="60">
        <v>48500</v>
      </c>
      <c r="D201" s="60">
        <v>0</v>
      </c>
      <c r="E201" s="60">
        <v>48500</v>
      </c>
      <c r="F201" s="91">
        <f t="shared" si="2"/>
        <v>100</v>
      </c>
    </row>
    <row r="202" spans="1:6" ht="22.5" x14ac:dyDescent="0.25">
      <c r="A202" s="55" t="s">
        <v>207</v>
      </c>
      <c r="B202" s="56" t="s">
        <v>208</v>
      </c>
      <c r="C202" s="57">
        <v>4320</v>
      </c>
      <c r="D202" s="57">
        <v>0</v>
      </c>
      <c r="E202" s="57">
        <v>4320</v>
      </c>
      <c r="F202" s="90">
        <f t="shared" ref="F202:F265" si="3">E202/C202*100</f>
        <v>100</v>
      </c>
    </row>
    <row r="203" spans="1:6" x14ac:dyDescent="0.25">
      <c r="A203" s="55" t="s">
        <v>58</v>
      </c>
      <c r="B203" s="56" t="s">
        <v>59</v>
      </c>
      <c r="C203" s="57">
        <v>4320</v>
      </c>
      <c r="D203" s="57">
        <v>0</v>
      </c>
      <c r="E203" s="57">
        <v>4320</v>
      </c>
      <c r="F203" s="90">
        <f t="shared" si="3"/>
        <v>100</v>
      </c>
    </row>
    <row r="204" spans="1:6" x14ac:dyDescent="0.25">
      <c r="A204" s="55" t="s">
        <v>60</v>
      </c>
      <c r="B204" s="56" t="s">
        <v>59</v>
      </c>
      <c r="C204" s="57">
        <v>4320</v>
      </c>
      <c r="D204" s="57">
        <v>0</v>
      </c>
      <c r="E204" s="57">
        <v>4320</v>
      </c>
      <c r="F204" s="90">
        <f t="shared" si="3"/>
        <v>100</v>
      </c>
    </row>
    <row r="205" spans="1:6" x14ac:dyDescent="0.25">
      <c r="A205" s="55" t="s">
        <v>28</v>
      </c>
      <c r="B205" s="56" t="s">
        <v>3</v>
      </c>
      <c r="C205" s="57">
        <v>4320</v>
      </c>
      <c r="D205" s="57">
        <v>0</v>
      </c>
      <c r="E205" s="57">
        <v>4320</v>
      </c>
      <c r="F205" s="90">
        <f t="shared" si="3"/>
        <v>100</v>
      </c>
    </row>
    <row r="206" spans="1:6" x14ac:dyDescent="0.25">
      <c r="A206" s="59" t="s">
        <v>31</v>
      </c>
      <c r="B206" s="58" t="s">
        <v>32</v>
      </c>
      <c r="C206" s="60">
        <v>4320</v>
      </c>
      <c r="D206" s="60">
        <v>0</v>
      </c>
      <c r="E206" s="60">
        <v>4320</v>
      </c>
      <c r="F206" s="91">
        <f t="shared" si="3"/>
        <v>100</v>
      </c>
    </row>
    <row r="207" spans="1:6" ht="22.5" x14ac:dyDescent="0.25">
      <c r="A207" s="55" t="s">
        <v>209</v>
      </c>
      <c r="B207" s="56" t="s">
        <v>210</v>
      </c>
      <c r="C207" s="57">
        <v>3500</v>
      </c>
      <c r="D207" s="57">
        <v>0</v>
      </c>
      <c r="E207" s="57">
        <v>3500</v>
      </c>
      <c r="F207" s="90">
        <f t="shared" si="3"/>
        <v>100</v>
      </c>
    </row>
    <row r="208" spans="1:6" x14ac:dyDescent="0.25">
      <c r="A208" s="55" t="s">
        <v>58</v>
      </c>
      <c r="B208" s="56" t="s">
        <v>59</v>
      </c>
      <c r="C208" s="57">
        <v>3500</v>
      </c>
      <c r="D208" s="57">
        <v>0</v>
      </c>
      <c r="E208" s="57">
        <v>3500</v>
      </c>
      <c r="F208" s="90">
        <f t="shared" si="3"/>
        <v>100</v>
      </c>
    </row>
    <row r="209" spans="1:6" x14ac:dyDescent="0.25">
      <c r="A209" s="55" t="s">
        <v>60</v>
      </c>
      <c r="B209" s="56" t="s">
        <v>59</v>
      </c>
      <c r="C209" s="57">
        <v>3500</v>
      </c>
      <c r="D209" s="57">
        <v>0</v>
      </c>
      <c r="E209" s="57">
        <v>3500</v>
      </c>
      <c r="F209" s="90">
        <f t="shared" si="3"/>
        <v>100</v>
      </c>
    </row>
    <row r="210" spans="1:6" x14ac:dyDescent="0.25">
      <c r="A210" s="55" t="s">
        <v>28</v>
      </c>
      <c r="B210" s="56" t="s">
        <v>3</v>
      </c>
      <c r="C210" s="57">
        <v>3500</v>
      </c>
      <c r="D210" s="57">
        <v>0</v>
      </c>
      <c r="E210" s="57">
        <v>3500</v>
      </c>
      <c r="F210" s="90">
        <f t="shared" si="3"/>
        <v>100</v>
      </c>
    </row>
    <row r="211" spans="1:6" ht="22.5" x14ac:dyDescent="0.25">
      <c r="A211" s="59" t="s">
        <v>41</v>
      </c>
      <c r="B211" s="58" t="s">
        <v>42</v>
      </c>
      <c r="C211" s="60">
        <v>3500</v>
      </c>
      <c r="D211" s="60">
        <v>0</v>
      </c>
      <c r="E211" s="60">
        <v>3500</v>
      </c>
      <c r="F211" s="91">
        <f t="shared" si="3"/>
        <v>100</v>
      </c>
    </row>
    <row r="212" spans="1:6" ht="22.5" x14ac:dyDescent="0.25">
      <c r="A212" s="55" t="s">
        <v>211</v>
      </c>
      <c r="B212" s="56" t="s">
        <v>212</v>
      </c>
      <c r="C212" s="57">
        <v>11600</v>
      </c>
      <c r="D212" s="57">
        <v>0</v>
      </c>
      <c r="E212" s="57">
        <v>11600</v>
      </c>
      <c r="F212" s="90">
        <f t="shared" si="3"/>
        <v>100</v>
      </c>
    </row>
    <row r="213" spans="1:6" x14ac:dyDescent="0.25">
      <c r="A213" s="55" t="s">
        <v>58</v>
      </c>
      <c r="B213" s="56" t="s">
        <v>59</v>
      </c>
      <c r="C213" s="57">
        <v>11600</v>
      </c>
      <c r="D213" s="57">
        <v>0</v>
      </c>
      <c r="E213" s="57">
        <v>11600</v>
      </c>
      <c r="F213" s="90">
        <f t="shared" si="3"/>
        <v>100</v>
      </c>
    </row>
    <row r="214" spans="1:6" x14ac:dyDescent="0.25">
      <c r="A214" s="55" t="s">
        <v>60</v>
      </c>
      <c r="B214" s="56" t="s">
        <v>59</v>
      </c>
      <c r="C214" s="57">
        <v>11600</v>
      </c>
      <c r="D214" s="57">
        <v>0</v>
      </c>
      <c r="E214" s="57">
        <v>11600</v>
      </c>
      <c r="F214" s="90">
        <f t="shared" si="3"/>
        <v>100</v>
      </c>
    </row>
    <row r="215" spans="1:6" x14ac:dyDescent="0.25">
      <c r="A215" s="55" t="s">
        <v>28</v>
      </c>
      <c r="B215" s="56" t="s">
        <v>3</v>
      </c>
      <c r="C215" s="57">
        <v>11600</v>
      </c>
      <c r="D215" s="57">
        <v>0</v>
      </c>
      <c r="E215" s="57">
        <v>11600</v>
      </c>
      <c r="F215" s="90">
        <f t="shared" si="3"/>
        <v>100</v>
      </c>
    </row>
    <row r="216" spans="1:6" ht="22.5" x14ac:dyDescent="0.25">
      <c r="A216" s="59" t="s">
        <v>41</v>
      </c>
      <c r="B216" s="58" t="s">
        <v>42</v>
      </c>
      <c r="C216" s="60">
        <v>11600</v>
      </c>
      <c r="D216" s="60">
        <v>0</v>
      </c>
      <c r="E216" s="60">
        <v>11600</v>
      </c>
      <c r="F216" s="91">
        <f t="shared" si="3"/>
        <v>100</v>
      </c>
    </row>
    <row r="217" spans="1:6" ht="33.75" x14ac:dyDescent="0.25">
      <c r="A217" s="55" t="s">
        <v>213</v>
      </c>
      <c r="B217" s="56" t="s">
        <v>214</v>
      </c>
      <c r="C217" s="57">
        <v>7500</v>
      </c>
      <c r="D217" s="57">
        <v>0</v>
      </c>
      <c r="E217" s="57">
        <v>7500</v>
      </c>
      <c r="F217" s="90">
        <f t="shared" si="3"/>
        <v>100</v>
      </c>
    </row>
    <row r="218" spans="1:6" x14ac:dyDescent="0.25">
      <c r="A218" s="55" t="s">
        <v>58</v>
      </c>
      <c r="B218" s="56" t="s">
        <v>59</v>
      </c>
      <c r="C218" s="57">
        <v>7500</v>
      </c>
      <c r="D218" s="57">
        <v>0</v>
      </c>
      <c r="E218" s="57">
        <v>7500</v>
      </c>
      <c r="F218" s="90">
        <f t="shared" si="3"/>
        <v>100</v>
      </c>
    </row>
    <row r="219" spans="1:6" x14ac:dyDescent="0.25">
      <c r="A219" s="55" t="s">
        <v>60</v>
      </c>
      <c r="B219" s="56" t="s">
        <v>59</v>
      </c>
      <c r="C219" s="57">
        <v>7500</v>
      </c>
      <c r="D219" s="57">
        <v>0</v>
      </c>
      <c r="E219" s="57">
        <v>7500</v>
      </c>
      <c r="F219" s="90">
        <f t="shared" si="3"/>
        <v>100</v>
      </c>
    </row>
    <row r="220" spans="1:6" ht="22.5" x14ac:dyDescent="0.25">
      <c r="A220" s="55" t="s">
        <v>43</v>
      </c>
      <c r="B220" s="56" t="s">
        <v>4</v>
      </c>
      <c r="C220" s="57">
        <v>7500</v>
      </c>
      <c r="D220" s="57">
        <v>0</v>
      </c>
      <c r="E220" s="57">
        <v>7500</v>
      </c>
      <c r="F220" s="90">
        <f t="shared" si="3"/>
        <v>100</v>
      </c>
    </row>
    <row r="221" spans="1:6" ht="22.5" x14ac:dyDescent="0.25">
      <c r="A221" s="59" t="s">
        <v>44</v>
      </c>
      <c r="B221" s="58" t="s">
        <v>45</v>
      </c>
      <c r="C221" s="60">
        <v>7500</v>
      </c>
      <c r="D221" s="60">
        <v>0</v>
      </c>
      <c r="E221" s="60">
        <v>7500</v>
      </c>
      <c r="F221" s="91">
        <f t="shared" si="3"/>
        <v>100</v>
      </c>
    </row>
    <row r="222" spans="1:6" ht="33.75" x14ac:dyDescent="0.25">
      <c r="A222" s="55" t="s">
        <v>215</v>
      </c>
      <c r="B222" s="56" t="s">
        <v>216</v>
      </c>
      <c r="C222" s="57">
        <v>0</v>
      </c>
      <c r="D222" s="57">
        <v>50</v>
      </c>
      <c r="E222" s="57">
        <v>50</v>
      </c>
      <c r="F222" s="90" t="s">
        <v>445</v>
      </c>
    </row>
    <row r="223" spans="1:6" x14ac:dyDescent="0.25">
      <c r="A223" s="55" t="s">
        <v>58</v>
      </c>
      <c r="B223" s="56" t="s">
        <v>59</v>
      </c>
      <c r="C223" s="57">
        <v>0</v>
      </c>
      <c r="D223" s="57">
        <v>50</v>
      </c>
      <c r="E223" s="57">
        <v>50</v>
      </c>
      <c r="F223" s="90" t="s">
        <v>445</v>
      </c>
    </row>
    <row r="224" spans="1:6" x14ac:dyDescent="0.25">
      <c r="A224" s="55" t="s">
        <v>60</v>
      </c>
      <c r="B224" s="56" t="s">
        <v>59</v>
      </c>
      <c r="C224" s="57">
        <v>0</v>
      </c>
      <c r="D224" s="57">
        <v>50</v>
      </c>
      <c r="E224" s="57">
        <v>50</v>
      </c>
      <c r="F224" s="90" t="s">
        <v>445</v>
      </c>
    </row>
    <row r="225" spans="1:6" x14ac:dyDescent="0.25">
      <c r="A225" s="55" t="s">
        <v>28</v>
      </c>
      <c r="B225" s="56" t="s">
        <v>3</v>
      </c>
      <c r="C225" s="57">
        <v>0</v>
      </c>
      <c r="D225" s="57">
        <v>50</v>
      </c>
      <c r="E225" s="57">
        <v>50</v>
      </c>
      <c r="F225" s="90" t="s">
        <v>445</v>
      </c>
    </row>
    <row r="226" spans="1:6" x14ac:dyDescent="0.25">
      <c r="A226" s="59" t="s">
        <v>31</v>
      </c>
      <c r="B226" s="58" t="s">
        <v>32</v>
      </c>
      <c r="C226" s="60">
        <v>0</v>
      </c>
      <c r="D226" s="60">
        <v>50</v>
      </c>
      <c r="E226" s="60">
        <v>50</v>
      </c>
      <c r="F226" s="90" t="s">
        <v>445</v>
      </c>
    </row>
    <row r="227" spans="1:6" ht="22.5" x14ac:dyDescent="0.25">
      <c r="A227" s="55" t="s">
        <v>217</v>
      </c>
      <c r="B227" s="56" t="s">
        <v>218</v>
      </c>
      <c r="C227" s="57">
        <v>252500</v>
      </c>
      <c r="D227" s="57">
        <v>10000</v>
      </c>
      <c r="E227" s="57">
        <v>262500</v>
      </c>
      <c r="F227" s="90">
        <f t="shared" si="3"/>
        <v>103.96039603960396</v>
      </c>
    </row>
    <row r="228" spans="1:6" ht="22.5" x14ac:dyDescent="0.25">
      <c r="A228" s="55" t="s">
        <v>219</v>
      </c>
      <c r="B228" s="56" t="s">
        <v>220</v>
      </c>
      <c r="C228" s="57">
        <v>9000</v>
      </c>
      <c r="D228" s="57">
        <v>0</v>
      </c>
      <c r="E228" s="57">
        <v>9000</v>
      </c>
      <c r="F228" s="90">
        <f t="shared" si="3"/>
        <v>100</v>
      </c>
    </row>
    <row r="229" spans="1:6" x14ac:dyDescent="0.25">
      <c r="A229" s="55" t="s">
        <v>58</v>
      </c>
      <c r="B229" s="56" t="s">
        <v>59</v>
      </c>
      <c r="C229" s="57">
        <v>9000</v>
      </c>
      <c r="D229" s="57">
        <v>0</v>
      </c>
      <c r="E229" s="57">
        <v>9000</v>
      </c>
      <c r="F229" s="90">
        <f t="shared" si="3"/>
        <v>100</v>
      </c>
    </row>
    <row r="230" spans="1:6" x14ac:dyDescent="0.25">
      <c r="A230" s="55" t="s">
        <v>60</v>
      </c>
      <c r="B230" s="56" t="s">
        <v>59</v>
      </c>
      <c r="C230" s="57">
        <v>9000</v>
      </c>
      <c r="D230" s="57">
        <v>0</v>
      </c>
      <c r="E230" s="57">
        <v>9000</v>
      </c>
      <c r="F230" s="90">
        <f t="shared" si="3"/>
        <v>100</v>
      </c>
    </row>
    <row r="231" spans="1:6" x14ac:dyDescent="0.25">
      <c r="A231" s="55" t="s">
        <v>28</v>
      </c>
      <c r="B231" s="56" t="s">
        <v>3</v>
      </c>
      <c r="C231" s="57">
        <v>9000</v>
      </c>
      <c r="D231" s="57">
        <v>0</v>
      </c>
      <c r="E231" s="57">
        <v>9000</v>
      </c>
      <c r="F231" s="90">
        <f t="shared" si="3"/>
        <v>100</v>
      </c>
    </row>
    <row r="232" spans="1:6" x14ac:dyDescent="0.25">
      <c r="A232" s="59" t="s">
        <v>31</v>
      </c>
      <c r="B232" s="58" t="s">
        <v>32</v>
      </c>
      <c r="C232" s="60">
        <v>9000</v>
      </c>
      <c r="D232" s="60">
        <v>0</v>
      </c>
      <c r="E232" s="60">
        <v>9000</v>
      </c>
      <c r="F232" s="91">
        <f t="shared" si="3"/>
        <v>100</v>
      </c>
    </row>
    <row r="233" spans="1:6" ht="22.5" x14ac:dyDescent="0.25">
      <c r="A233" s="55" t="s">
        <v>221</v>
      </c>
      <c r="B233" s="56" t="s">
        <v>222</v>
      </c>
      <c r="C233" s="57">
        <v>8000</v>
      </c>
      <c r="D233" s="57">
        <v>2000</v>
      </c>
      <c r="E233" s="57">
        <v>10000</v>
      </c>
      <c r="F233" s="90">
        <f t="shared" si="3"/>
        <v>125</v>
      </c>
    </row>
    <row r="234" spans="1:6" x14ac:dyDescent="0.25">
      <c r="A234" s="55" t="s">
        <v>58</v>
      </c>
      <c r="B234" s="56" t="s">
        <v>59</v>
      </c>
      <c r="C234" s="57">
        <v>8000</v>
      </c>
      <c r="D234" s="57">
        <v>2000</v>
      </c>
      <c r="E234" s="57">
        <v>10000</v>
      </c>
      <c r="F234" s="90">
        <f t="shared" si="3"/>
        <v>125</v>
      </c>
    </row>
    <row r="235" spans="1:6" x14ac:dyDescent="0.25">
      <c r="A235" s="55" t="s">
        <v>60</v>
      </c>
      <c r="B235" s="56" t="s">
        <v>59</v>
      </c>
      <c r="C235" s="57">
        <v>8000</v>
      </c>
      <c r="D235" s="57">
        <v>2000</v>
      </c>
      <c r="E235" s="57">
        <v>10000</v>
      </c>
      <c r="F235" s="90">
        <f t="shared" si="3"/>
        <v>125</v>
      </c>
    </row>
    <row r="236" spans="1:6" x14ac:dyDescent="0.25">
      <c r="A236" s="55" t="s">
        <v>28</v>
      </c>
      <c r="B236" s="56" t="s">
        <v>3</v>
      </c>
      <c r="C236" s="57">
        <v>8000</v>
      </c>
      <c r="D236" s="57">
        <v>2000</v>
      </c>
      <c r="E236" s="57">
        <v>10000</v>
      </c>
      <c r="F236" s="90">
        <f t="shared" si="3"/>
        <v>125</v>
      </c>
    </row>
    <row r="237" spans="1:6" ht="22.5" x14ac:dyDescent="0.25">
      <c r="A237" s="59" t="s">
        <v>41</v>
      </c>
      <c r="B237" s="58" t="s">
        <v>42</v>
      </c>
      <c r="C237" s="60">
        <v>8000</v>
      </c>
      <c r="D237" s="60">
        <v>2000</v>
      </c>
      <c r="E237" s="60">
        <v>10000</v>
      </c>
      <c r="F237" s="91">
        <f t="shared" si="3"/>
        <v>125</v>
      </c>
    </row>
    <row r="238" spans="1:6" ht="22.5" x14ac:dyDescent="0.25">
      <c r="A238" s="55" t="s">
        <v>223</v>
      </c>
      <c r="B238" s="56" t="s">
        <v>224</v>
      </c>
      <c r="C238" s="57">
        <v>30000</v>
      </c>
      <c r="D238" s="57">
        <v>-8000</v>
      </c>
      <c r="E238" s="57">
        <v>22000</v>
      </c>
      <c r="F238" s="90">
        <f t="shared" si="3"/>
        <v>73.333333333333329</v>
      </c>
    </row>
    <row r="239" spans="1:6" x14ac:dyDescent="0.25">
      <c r="A239" s="55" t="s">
        <v>58</v>
      </c>
      <c r="B239" s="56" t="s">
        <v>59</v>
      </c>
      <c r="C239" s="57">
        <v>30000</v>
      </c>
      <c r="D239" s="57">
        <v>-8000</v>
      </c>
      <c r="E239" s="57">
        <v>22000</v>
      </c>
      <c r="F239" s="90">
        <f t="shared" si="3"/>
        <v>73.333333333333329</v>
      </c>
    </row>
    <row r="240" spans="1:6" x14ac:dyDescent="0.25">
      <c r="A240" s="55" t="s">
        <v>60</v>
      </c>
      <c r="B240" s="56" t="s">
        <v>59</v>
      </c>
      <c r="C240" s="57">
        <v>30000</v>
      </c>
      <c r="D240" s="57">
        <v>-8000</v>
      </c>
      <c r="E240" s="57">
        <v>22000</v>
      </c>
      <c r="F240" s="90">
        <f t="shared" si="3"/>
        <v>73.333333333333329</v>
      </c>
    </row>
    <row r="241" spans="1:6" x14ac:dyDescent="0.25">
      <c r="A241" s="55" t="s">
        <v>28</v>
      </c>
      <c r="B241" s="56" t="s">
        <v>3</v>
      </c>
      <c r="C241" s="57">
        <v>30000</v>
      </c>
      <c r="D241" s="57">
        <v>-8000</v>
      </c>
      <c r="E241" s="57">
        <v>22000</v>
      </c>
      <c r="F241" s="90">
        <f t="shared" si="3"/>
        <v>73.333333333333329</v>
      </c>
    </row>
    <row r="242" spans="1:6" ht="22.5" x14ac:dyDescent="0.25">
      <c r="A242" s="59" t="s">
        <v>41</v>
      </c>
      <c r="B242" s="58" t="s">
        <v>42</v>
      </c>
      <c r="C242" s="60">
        <v>30000</v>
      </c>
      <c r="D242" s="60">
        <v>-8000</v>
      </c>
      <c r="E242" s="60">
        <v>22000</v>
      </c>
      <c r="F242" s="91">
        <f t="shared" si="3"/>
        <v>73.333333333333329</v>
      </c>
    </row>
    <row r="243" spans="1:6" ht="22.5" x14ac:dyDescent="0.25">
      <c r="A243" s="55" t="s">
        <v>225</v>
      </c>
      <c r="B243" s="56" t="s">
        <v>226</v>
      </c>
      <c r="C243" s="57">
        <v>4000</v>
      </c>
      <c r="D243" s="57">
        <v>5000</v>
      </c>
      <c r="E243" s="57">
        <v>9000</v>
      </c>
      <c r="F243" s="90">
        <f t="shared" si="3"/>
        <v>225</v>
      </c>
    </row>
    <row r="244" spans="1:6" x14ac:dyDescent="0.25">
      <c r="A244" s="55" t="s">
        <v>58</v>
      </c>
      <c r="B244" s="56" t="s">
        <v>59</v>
      </c>
      <c r="C244" s="57">
        <v>4000</v>
      </c>
      <c r="D244" s="57">
        <v>5000</v>
      </c>
      <c r="E244" s="57">
        <v>9000</v>
      </c>
      <c r="F244" s="90">
        <f t="shared" si="3"/>
        <v>225</v>
      </c>
    </row>
    <row r="245" spans="1:6" x14ac:dyDescent="0.25">
      <c r="A245" s="55" t="s">
        <v>60</v>
      </c>
      <c r="B245" s="56" t="s">
        <v>59</v>
      </c>
      <c r="C245" s="57">
        <v>4000</v>
      </c>
      <c r="D245" s="57">
        <v>5000</v>
      </c>
      <c r="E245" s="57">
        <v>9000</v>
      </c>
      <c r="F245" s="90">
        <f t="shared" si="3"/>
        <v>225</v>
      </c>
    </row>
    <row r="246" spans="1:6" x14ac:dyDescent="0.25">
      <c r="A246" s="55" t="s">
        <v>28</v>
      </c>
      <c r="B246" s="56" t="s">
        <v>3</v>
      </c>
      <c r="C246" s="57">
        <v>4000</v>
      </c>
      <c r="D246" s="57">
        <v>5000</v>
      </c>
      <c r="E246" s="57">
        <v>9000</v>
      </c>
      <c r="F246" s="90">
        <f t="shared" si="3"/>
        <v>225</v>
      </c>
    </row>
    <row r="247" spans="1:6" ht="22.5" x14ac:dyDescent="0.25">
      <c r="A247" s="59" t="s">
        <v>41</v>
      </c>
      <c r="B247" s="58" t="s">
        <v>42</v>
      </c>
      <c r="C247" s="60">
        <v>4000</v>
      </c>
      <c r="D247" s="60">
        <v>5000</v>
      </c>
      <c r="E247" s="60">
        <v>9000</v>
      </c>
      <c r="F247" s="91">
        <f t="shared" si="3"/>
        <v>225</v>
      </c>
    </row>
    <row r="248" spans="1:6" ht="22.5" x14ac:dyDescent="0.25">
      <c r="A248" s="55" t="s">
        <v>227</v>
      </c>
      <c r="B248" s="56" t="s">
        <v>228</v>
      </c>
      <c r="C248" s="57">
        <v>100000</v>
      </c>
      <c r="D248" s="57">
        <v>8000</v>
      </c>
      <c r="E248" s="57">
        <v>108000</v>
      </c>
      <c r="F248" s="90">
        <f t="shared" si="3"/>
        <v>108</v>
      </c>
    </row>
    <row r="249" spans="1:6" x14ac:dyDescent="0.25">
      <c r="A249" s="55" t="s">
        <v>58</v>
      </c>
      <c r="B249" s="56" t="s">
        <v>59</v>
      </c>
      <c r="C249" s="57">
        <v>100000</v>
      </c>
      <c r="D249" s="57">
        <v>8000</v>
      </c>
      <c r="E249" s="57">
        <v>108000</v>
      </c>
      <c r="F249" s="90">
        <f t="shared" si="3"/>
        <v>108</v>
      </c>
    </row>
    <row r="250" spans="1:6" x14ac:dyDescent="0.25">
      <c r="A250" s="55" t="s">
        <v>60</v>
      </c>
      <c r="B250" s="56" t="s">
        <v>59</v>
      </c>
      <c r="C250" s="57">
        <v>100000</v>
      </c>
      <c r="D250" s="57">
        <v>8000</v>
      </c>
      <c r="E250" s="57">
        <v>108000</v>
      </c>
      <c r="F250" s="90">
        <f t="shared" si="3"/>
        <v>108</v>
      </c>
    </row>
    <row r="251" spans="1:6" x14ac:dyDescent="0.25">
      <c r="A251" s="55" t="s">
        <v>28</v>
      </c>
      <c r="B251" s="56" t="s">
        <v>3</v>
      </c>
      <c r="C251" s="57">
        <v>100000</v>
      </c>
      <c r="D251" s="57">
        <v>8000</v>
      </c>
      <c r="E251" s="57">
        <v>108000</v>
      </c>
      <c r="F251" s="90">
        <f t="shared" si="3"/>
        <v>108</v>
      </c>
    </row>
    <row r="252" spans="1:6" ht="22.5" x14ac:dyDescent="0.25">
      <c r="A252" s="59" t="s">
        <v>41</v>
      </c>
      <c r="B252" s="58" t="s">
        <v>42</v>
      </c>
      <c r="C252" s="60">
        <v>100000</v>
      </c>
      <c r="D252" s="60">
        <v>8000</v>
      </c>
      <c r="E252" s="60">
        <v>108000</v>
      </c>
      <c r="F252" s="91">
        <f t="shared" si="3"/>
        <v>108</v>
      </c>
    </row>
    <row r="253" spans="1:6" ht="22.5" x14ac:dyDescent="0.25">
      <c r="A253" s="55" t="s">
        <v>229</v>
      </c>
      <c r="B253" s="56" t="s">
        <v>230</v>
      </c>
      <c r="C253" s="57">
        <v>3000</v>
      </c>
      <c r="D253" s="57">
        <v>0</v>
      </c>
      <c r="E253" s="57">
        <v>3000</v>
      </c>
      <c r="F253" s="90">
        <f t="shared" si="3"/>
        <v>100</v>
      </c>
    </row>
    <row r="254" spans="1:6" x14ac:dyDescent="0.25">
      <c r="A254" s="55" t="s">
        <v>58</v>
      </c>
      <c r="B254" s="56" t="s">
        <v>59</v>
      </c>
      <c r="C254" s="57">
        <v>3000</v>
      </c>
      <c r="D254" s="57">
        <v>0</v>
      </c>
      <c r="E254" s="57">
        <v>3000</v>
      </c>
      <c r="F254" s="90">
        <f t="shared" si="3"/>
        <v>100</v>
      </c>
    </row>
    <row r="255" spans="1:6" x14ac:dyDescent="0.25">
      <c r="A255" s="55" t="s">
        <v>60</v>
      </c>
      <c r="B255" s="56" t="s">
        <v>59</v>
      </c>
      <c r="C255" s="57">
        <v>3000</v>
      </c>
      <c r="D255" s="57">
        <v>0</v>
      </c>
      <c r="E255" s="57">
        <v>3000</v>
      </c>
      <c r="F255" s="90">
        <f t="shared" si="3"/>
        <v>100</v>
      </c>
    </row>
    <row r="256" spans="1:6" x14ac:dyDescent="0.25">
      <c r="A256" s="55" t="s">
        <v>28</v>
      </c>
      <c r="B256" s="56" t="s">
        <v>3</v>
      </c>
      <c r="C256" s="57">
        <v>3000</v>
      </c>
      <c r="D256" s="57">
        <v>0</v>
      </c>
      <c r="E256" s="57">
        <v>3000</v>
      </c>
      <c r="F256" s="90">
        <f t="shared" si="3"/>
        <v>100</v>
      </c>
    </row>
    <row r="257" spans="1:6" ht="22.5" x14ac:dyDescent="0.25">
      <c r="A257" s="59" t="s">
        <v>41</v>
      </c>
      <c r="B257" s="58" t="s">
        <v>42</v>
      </c>
      <c r="C257" s="60">
        <v>3000</v>
      </c>
      <c r="D257" s="60">
        <v>0</v>
      </c>
      <c r="E257" s="60">
        <v>3000</v>
      </c>
      <c r="F257" s="91">
        <f t="shared" si="3"/>
        <v>100</v>
      </c>
    </row>
    <row r="258" spans="1:6" ht="22.5" x14ac:dyDescent="0.25">
      <c r="A258" s="55" t="s">
        <v>231</v>
      </c>
      <c r="B258" s="56" t="s">
        <v>232</v>
      </c>
      <c r="C258" s="57">
        <v>500</v>
      </c>
      <c r="D258" s="57">
        <v>0</v>
      </c>
      <c r="E258" s="57">
        <v>500</v>
      </c>
      <c r="F258" s="90">
        <f t="shared" si="3"/>
        <v>100</v>
      </c>
    </row>
    <row r="259" spans="1:6" x14ac:dyDescent="0.25">
      <c r="A259" s="55" t="s">
        <v>58</v>
      </c>
      <c r="B259" s="56" t="s">
        <v>59</v>
      </c>
      <c r="C259" s="57">
        <v>500</v>
      </c>
      <c r="D259" s="57">
        <v>0</v>
      </c>
      <c r="E259" s="57">
        <v>500</v>
      </c>
      <c r="F259" s="90">
        <f t="shared" si="3"/>
        <v>100</v>
      </c>
    </row>
    <row r="260" spans="1:6" x14ac:dyDescent="0.25">
      <c r="A260" s="55" t="s">
        <v>60</v>
      </c>
      <c r="B260" s="56" t="s">
        <v>59</v>
      </c>
      <c r="C260" s="57">
        <v>500</v>
      </c>
      <c r="D260" s="57">
        <v>0</v>
      </c>
      <c r="E260" s="57">
        <v>500</v>
      </c>
      <c r="F260" s="90">
        <f t="shared" si="3"/>
        <v>100</v>
      </c>
    </row>
    <row r="261" spans="1:6" x14ac:dyDescent="0.25">
      <c r="A261" s="55" t="s">
        <v>28</v>
      </c>
      <c r="B261" s="56" t="s">
        <v>3</v>
      </c>
      <c r="C261" s="57">
        <v>500</v>
      </c>
      <c r="D261" s="57">
        <v>0</v>
      </c>
      <c r="E261" s="57">
        <v>500</v>
      </c>
      <c r="F261" s="90">
        <f t="shared" si="3"/>
        <v>100</v>
      </c>
    </row>
    <row r="262" spans="1:6" x14ac:dyDescent="0.25">
      <c r="A262" s="59" t="s">
        <v>31</v>
      </c>
      <c r="B262" s="58" t="s">
        <v>32</v>
      </c>
      <c r="C262" s="60">
        <v>500</v>
      </c>
      <c r="D262" s="60">
        <v>0</v>
      </c>
      <c r="E262" s="60">
        <v>500</v>
      </c>
      <c r="F262" s="91">
        <f t="shared" si="3"/>
        <v>100</v>
      </c>
    </row>
    <row r="263" spans="1:6" ht="22.5" x14ac:dyDescent="0.25">
      <c r="A263" s="55" t="s">
        <v>233</v>
      </c>
      <c r="B263" s="56" t="s">
        <v>234</v>
      </c>
      <c r="C263" s="57">
        <v>4000</v>
      </c>
      <c r="D263" s="57">
        <v>3000</v>
      </c>
      <c r="E263" s="57">
        <v>7000</v>
      </c>
      <c r="F263" s="90">
        <f t="shared" si="3"/>
        <v>175</v>
      </c>
    </row>
    <row r="264" spans="1:6" x14ac:dyDescent="0.25">
      <c r="A264" s="55" t="s">
        <v>58</v>
      </c>
      <c r="B264" s="56" t="s">
        <v>59</v>
      </c>
      <c r="C264" s="57">
        <v>4000</v>
      </c>
      <c r="D264" s="57">
        <v>3000</v>
      </c>
      <c r="E264" s="57">
        <v>7000</v>
      </c>
      <c r="F264" s="90">
        <f t="shared" si="3"/>
        <v>175</v>
      </c>
    </row>
    <row r="265" spans="1:6" x14ac:dyDescent="0.25">
      <c r="A265" s="55" t="s">
        <v>60</v>
      </c>
      <c r="B265" s="56" t="s">
        <v>59</v>
      </c>
      <c r="C265" s="57">
        <v>4000</v>
      </c>
      <c r="D265" s="57">
        <v>3000</v>
      </c>
      <c r="E265" s="57">
        <v>7000</v>
      </c>
      <c r="F265" s="90">
        <f t="shared" si="3"/>
        <v>175</v>
      </c>
    </row>
    <row r="266" spans="1:6" x14ac:dyDescent="0.25">
      <c r="A266" s="55" t="s">
        <v>28</v>
      </c>
      <c r="B266" s="56" t="s">
        <v>3</v>
      </c>
      <c r="C266" s="57">
        <v>4000</v>
      </c>
      <c r="D266" s="57">
        <v>3000</v>
      </c>
      <c r="E266" s="57">
        <v>7000</v>
      </c>
      <c r="F266" s="90">
        <f t="shared" ref="F266:F329" si="4">E266/C266*100</f>
        <v>175</v>
      </c>
    </row>
    <row r="267" spans="1:6" ht="22.5" x14ac:dyDescent="0.25">
      <c r="A267" s="59" t="s">
        <v>41</v>
      </c>
      <c r="B267" s="58" t="s">
        <v>42</v>
      </c>
      <c r="C267" s="60">
        <v>4000</v>
      </c>
      <c r="D267" s="60">
        <v>3000</v>
      </c>
      <c r="E267" s="60">
        <v>7000</v>
      </c>
      <c r="F267" s="91">
        <f t="shared" si="4"/>
        <v>175</v>
      </c>
    </row>
    <row r="268" spans="1:6" ht="33.75" x14ac:dyDescent="0.25">
      <c r="A268" s="55" t="s">
        <v>235</v>
      </c>
      <c r="B268" s="56" t="s">
        <v>236</v>
      </c>
      <c r="C268" s="57">
        <v>90000</v>
      </c>
      <c r="D268" s="57">
        <v>0</v>
      </c>
      <c r="E268" s="57">
        <v>90000</v>
      </c>
      <c r="F268" s="90">
        <f t="shared" si="4"/>
        <v>100</v>
      </c>
    </row>
    <row r="269" spans="1:6" x14ac:dyDescent="0.25">
      <c r="A269" s="55" t="s">
        <v>58</v>
      </c>
      <c r="B269" s="56" t="s">
        <v>59</v>
      </c>
      <c r="C269" s="57">
        <v>28700</v>
      </c>
      <c r="D269" s="57">
        <v>0</v>
      </c>
      <c r="E269" s="57">
        <v>28700</v>
      </c>
      <c r="F269" s="90">
        <f t="shared" si="4"/>
        <v>100</v>
      </c>
    </row>
    <row r="270" spans="1:6" x14ac:dyDescent="0.25">
      <c r="A270" s="55" t="s">
        <v>60</v>
      </c>
      <c r="B270" s="56" t="s">
        <v>59</v>
      </c>
      <c r="C270" s="57">
        <v>28700</v>
      </c>
      <c r="D270" s="57">
        <v>0</v>
      </c>
      <c r="E270" s="57">
        <v>28700</v>
      </c>
      <c r="F270" s="90">
        <f t="shared" si="4"/>
        <v>100</v>
      </c>
    </row>
    <row r="271" spans="1:6" ht="22.5" x14ac:dyDescent="0.25">
      <c r="A271" s="55" t="s">
        <v>43</v>
      </c>
      <c r="B271" s="56" t="s">
        <v>4</v>
      </c>
      <c r="C271" s="57">
        <v>28700</v>
      </c>
      <c r="D271" s="57">
        <v>0</v>
      </c>
      <c r="E271" s="57">
        <v>28700</v>
      </c>
      <c r="F271" s="90">
        <f t="shared" si="4"/>
        <v>100</v>
      </c>
    </row>
    <row r="272" spans="1:6" ht="22.5" x14ac:dyDescent="0.25">
      <c r="A272" s="59" t="s">
        <v>44</v>
      </c>
      <c r="B272" s="58" t="s">
        <v>45</v>
      </c>
      <c r="C272" s="60">
        <v>28700</v>
      </c>
      <c r="D272" s="60">
        <v>0</v>
      </c>
      <c r="E272" s="60">
        <v>28700</v>
      </c>
      <c r="F272" s="91">
        <f t="shared" si="4"/>
        <v>100</v>
      </c>
    </row>
    <row r="273" spans="1:6" x14ac:dyDescent="0.25">
      <c r="A273" s="55" t="s">
        <v>77</v>
      </c>
      <c r="B273" s="56" t="s">
        <v>78</v>
      </c>
      <c r="C273" s="57">
        <v>50000</v>
      </c>
      <c r="D273" s="57">
        <v>0</v>
      </c>
      <c r="E273" s="57">
        <v>50000</v>
      </c>
      <c r="F273" s="90">
        <f t="shared" si="4"/>
        <v>100</v>
      </c>
    </row>
    <row r="274" spans="1:6" ht="22.5" x14ac:dyDescent="0.25">
      <c r="A274" s="55" t="s">
        <v>79</v>
      </c>
      <c r="B274" s="56" t="s">
        <v>80</v>
      </c>
      <c r="C274" s="57">
        <v>50000</v>
      </c>
      <c r="D274" s="57">
        <v>0</v>
      </c>
      <c r="E274" s="57">
        <v>50000</v>
      </c>
      <c r="F274" s="90">
        <f t="shared" si="4"/>
        <v>100</v>
      </c>
    </row>
    <row r="275" spans="1:6" ht="22.5" x14ac:dyDescent="0.25">
      <c r="A275" s="55" t="s">
        <v>43</v>
      </c>
      <c r="B275" s="56" t="s">
        <v>4</v>
      </c>
      <c r="C275" s="57">
        <v>50000</v>
      </c>
      <c r="D275" s="57">
        <v>0</v>
      </c>
      <c r="E275" s="57">
        <v>50000</v>
      </c>
      <c r="F275" s="90">
        <f t="shared" si="4"/>
        <v>100</v>
      </c>
    </row>
    <row r="276" spans="1:6" ht="22.5" x14ac:dyDescent="0.25">
      <c r="A276" s="59" t="s">
        <v>44</v>
      </c>
      <c r="B276" s="58" t="s">
        <v>45</v>
      </c>
      <c r="C276" s="60">
        <v>50000</v>
      </c>
      <c r="D276" s="60">
        <v>0</v>
      </c>
      <c r="E276" s="60">
        <v>50000</v>
      </c>
      <c r="F276" s="91">
        <f t="shared" si="4"/>
        <v>100</v>
      </c>
    </row>
    <row r="277" spans="1:6" ht="33.75" x14ac:dyDescent="0.25">
      <c r="A277" s="55" t="s">
        <v>93</v>
      </c>
      <c r="B277" s="56" t="s">
        <v>94</v>
      </c>
      <c r="C277" s="57">
        <v>11300</v>
      </c>
      <c r="D277" s="57">
        <v>0</v>
      </c>
      <c r="E277" s="57">
        <v>11300</v>
      </c>
      <c r="F277" s="90">
        <f t="shared" si="4"/>
        <v>100</v>
      </c>
    </row>
    <row r="278" spans="1:6" ht="33.75" x14ac:dyDescent="0.25">
      <c r="A278" s="55" t="s">
        <v>95</v>
      </c>
      <c r="B278" s="56" t="s">
        <v>94</v>
      </c>
      <c r="C278" s="57">
        <v>11300</v>
      </c>
      <c r="D278" s="57">
        <v>0</v>
      </c>
      <c r="E278" s="57">
        <v>11300</v>
      </c>
      <c r="F278" s="90">
        <f t="shared" si="4"/>
        <v>100</v>
      </c>
    </row>
    <row r="279" spans="1:6" ht="22.5" x14ac:dyDescent="0.25">
      <c r="A279" s="55" t="s">
        <v>43</v>
      </c>
      <c r="B279" s="56" t="s">
        <v>4</v>
      </c>
      <c r="C279" s="57">
        <v>11300</v>
      </c>
      <c r="D279" s="57">
        <v>0</v>
      </c>
      <c r="E279" s="57">
        <v>11300</v>
      </c>
      <c r="F279" s="90">
        <f t="shared" si="4"/>
        <v>100</v>
      </c>
    </row>
    <row r="280" spans="1:6" ht="22.5" x14ac:dyDescent="0.25">
      <c r="A280" s="59" t="s">
        <v>44</v>
      </c>
      <c r="B280" s="58" t="s">
        <v>45</v>
      </c>
      <c r="C280" s="60">
        <v>11300</v>
      </c>
      <c r="D280" s="60">
        <v>0</v>
      </c>
      <c r="E280" s="60">
        <v>11300</v>
      </c>
      <c r="F280" s="91">
        <f t="shared" si="4"/>
        <v>100</v>
      </c>
    </row>
    <row r="281" spans="1:6" ht="33.75" x14ac:dyDescent="0.25">
      <c r="A281" s="55" t="s">
        <v>237</v>
      </c>
      <c r="B281" s="56" t="s">
        <v>238</v>
      </c>
      <c r="C281" s="57">
        <v>4000</v>
      </c>
      <c r="D281" s="57">
        <v>0</v>
      </c>
      <c r="E281" s="57">
        <v>4000</v>
      </c>
      <c r="F281" s="90">
        <f t="shared" si="4"/>
        <v>100</v>
      </c>
    </row>
    <row r="282" spans="1:6" x14ac:dyDescent="0.25">
      <c r="A282" s="55" t="s">
        <v>58</v>
      </c>
      <c r="B282" s="56" t="s">
        <v>59</v>
      </c>
      <c r="C282" s="57">
        <v>4000</v>
      </c>
      <c r="D282" s="57">
        <v>0</v>
      </c>
      <c r="E282" s="57">
        <v>4000</v>
      </c>
      <c r="F282" s="90">
        <f t="shared" si="4"/>
        <v>100</v>
      </c>
    </row>
    <row r="283" spans="1:6" x14ac:dyDescent="0.25">
      <c r="A283" s="55" t="s">
        <v>60</v>
      </c>
      <c r="B283" s="56" t="s">
        <v>59</v>
      </c>
      <c r="C283" s="57">
        <v>4000</v>
      </c>
      <c r="D283" s="57">
        <v>0</v>
      </c>
      <c r="E283" s="57">
        <v>4000</v>
      </c>
      <c r="F283" s="90">
        <f t="shared" si="4"/>
        <v>100</v>
      </c>
    </row>
    <row r="284" spans="1:6" x14ac:dyDescent="0.25">
      <c r="A284" s="55" t="s">
        <v>28</v>
      </c>
      <c r="B284" s="56" t="s">
        <v>3</v>
      </c>
      <c r="C284" s="57">
        <v>4000</v>
      </c>
      <c r="D284" s="57">
        <v>0</v>
      </c>
      <c r="E284" s="57">
        <v>4000</v>
      </c>
      <c r="F284" s="90">
        <f t="shared" si="4"/>
        <v>100</v>
      </c>
    </row>
    <row r="285" spans="1:6" ht="22.5" x14ac:dyDescent="0.25">
      <c r="A285" s="59" t="s">
        <v>41</v>
      </c>
      <c r="B285" s="58" t="s">
        <v>42</v>
      </c>
      <c r="C285" s="60">
        <v>4000</v>
      </c>
      <c r="D285" s="60">
        <v>0</v>
      </c>
      <c r="E285" s="60">
        <v>4000</v>
      </c>
      <c r="F285" s="91">
        <f t="shared" si="4"/>
        <v>100</v>
      </c>
    </row>
    <row r="286" spans="1:6" ht="22.5" x14ac:dyDescent="0.25">
      <c r="A286" s="55" t="s">
        <v>239</v>
      </c>
      <c r="B286" s="56" t="s">
        <v>240</v>
      </c>
      <c r="C286" s="57">
        <v>426100</v>
      </c>
      <c r="D286" s="57">
        <v>67700</v>
      </c>
      <c r="E286" s="57">
        <v>493800</v>
      </c>
      <c r="F286" s="90">
        <f t="shared" si="4"/>
        <v>115.8882891340061</v>
      </c>
    </row>
    <row r="287" spans="1:6" ht="22.5" x14ac:dyDescent="0.25">
      <c r="A287" s="55" t="s">
        <v>241</v>
      </c>
      <c r="B287" s="56" t="s">
        <v>242</v>
      </c>
      <c r="C287" s="57">
        <v>26000</v>
      </c>
      <c r="D287" s="57">
        <v>0</v>
      </c>
      <c r="E287" s="57">
        <v>26000</v>
      </c>
      <c r="F287" s="90">
        <f t="shared" si="4"/>
        <v>100</v>
      </c>
    </row>
    <row r="288" spans="1:6" x14ac:dyDescent="0.25">
      <c r="A288" s="55" t="s">
        <v>58</v>
      </c>
      <c r="B288" s="56" t="s">
        <v>59</v>
      </c>
      <c r="C288" s="57">
        <v>26000</v>
      </c>
      <c r="D288" s="57">
        <v>0</v>
      </c>
      <c r="E288" s="57">
        <v>26000</v>
      </c>
      <c r="F288" s="90">
        <f t="shared" si="4"/>
        <v>100</v>
      </c>
    </row>
    <row r="289" spans="1:6" x14ac:dyDescent="0.25">
      <c r="A289" s="55" t="s">
        <v>60</v>
      </c>
      <c r="B289" s="56" t="s">
        <v>59</v>
      </c>
      <c r="C289" s="57">
        <v>26000</v>
      </c>
      <c r="D289" s="57">
        <v>0</v>
      </c>
      <c r="E289" s="57">
        <v>26000</v>
      </c>
      <c r="F289" s="90">
        <f t="shared" si="4"/>
        <v>100</v>
      </c>
    </row>
    <row r="290" spans="1:6" x14ac:dyDescent="0.25">
      <c r="A290" s="55" t="s">
        <v>28</v>
      </c>
      <c r="B290" s="56" t="s">
        <v>3</v>
      </c>
      <c r="C290" s="57">
        <v>26000</v>
      </c>
      <c r="D290" s="57">
        <v>0</v>
      </c>
      <c r="E290" s="57">
        <v>26000</v>
      </c>
      <c r="F290" s="90">
        <f t="shared" si="4"/>
        <v>100</v>
      </c>
    </row>
    <row r="291" spans="1:6" x14ac:dyDescent="0.25">
      <c r="A291" s="59" t="s">
        <v>31</v>
      </c>
      <c r="B291" s="58" t="s">
        <v>32</v>
      </c>
      <c r="C291" s="60">
        <v>26000</v>
      </c>
      <c r="D291" s="60">
        <v>0</v>
      </c>
      <c r="E291" s="60">
        <v>26000</v>
      </c>
      <c r="F291" s="91">
        <f t="shared" si="4"/>
        <v>100</v>
      </c>
    </row>
    <row r="292" spans="1:6" ht="33.75" x14ac:dyDescent="0.25">
      <c r="A292" s="55" t="s">
        <v>243</v>
      </c>
      <c r="B292" s="56" t="s">
        <v>244</v>
      </c>
      <c r="C292" s="57">
        <v>400100</v>
      </c>
      <c r="D292" s="57">
        <v>5900</v>
      </c>
      <c r="E292" s="57">
        <v>406000</v>
      </c>
      <c r="F292" s="90">
        <f t="shared" si="4"/>
        <v>101.47463134216446</v>
      </c>
    </row>
    <row r="293" spans="1:6" x14ac:dyDescent="0.25">
      <c r="A293" s="55" t="s">
        <v>58</v>
      </c>
      <c r="B293" s="56" t="s">
        <v>59</v>
      </c>
      <c r="C293" s="57">
        <v>352100</v>
      </c>
      <c r="D293" s="57">
        <v>5900</v>
      </c>
      <c r="E293" s="57">
        <v>358000</v>
      </c>
      <c r="F293" s="90">
        <f t="shared" si="4"/>
        <v>101.67566032377167</v>
      </c>
    </row>
    <row r="294" spans="1:6" x14ac:dyDescent="0.25">
      <c r="A294" s="55" t="s">
        <v>60</v>
      </c>
      <c r="B294" s="56" t="s">
        <v>59</v>
      </c>
      <c r="C294" s="57">
        <v>352100</v>
      </c>
      <c r="D294" s="57">
        <v>5900</v>
      </c>
      <c r="E294" s="57">
        <v>358000</v>
      </c>
      <c r="F294" s="90">
        <f t="shared" si="4"/>
        <v>101.67566032377167</v>
      </c>
    </row>
    <row r="295" spans="1:6" ht="22.5" x14ac:dyDescent="0.25">
      <c r="A295" s="55" t="s">
        <v>43</v>
      </c>
      <c r="B295" s="56" t="s">
        <v>4</v>
      </c>
      <c r="C295" s="57">
        <v>352100</v>
      </c>
      <c r="D295" s="57">
        <v>5900</v>
      </c>
      <c r="E295" s="57">
        <v>358000</v>
      </c>
      <c r="F295" s="90">
        <f t="shared" si="4"/>
        <v>101.67566032377167</v>
      </c>
    </row>
    <row r="296" spans="1:6" ht="22.5" x14ac:dyDescent="0.25">
      <c r="A296" s="59" t="s">
        <v>44</v>
      </c>
      <c r="B296" s="58" t="s">
        <v>45</v>
      </c>
      <c r="C296" s="60">
        <v>352100</v>
      </c>
      <c r="D296" s="60">
        <v>5900</v>
      </c>
      <c r="E296" s="60">
        <v>358000</v>
      </c>
      <c r="F296" s="91">
        <f t="shared" si="4"/>
        <v>101.67566032377167</v>
      </c>
    </row>
    <row r="297" spans="1:6" x14ac:dyDescent="0.25">
      <c r="A297" s="55" t="s">
        <v>77</v>
      </c>
      <c r="B297" s="56" t="s">
        <v>78</v>
      </c>
      <c r="C297" s="57">
        <v>48000</v>
      </c>
      <c r="D297" s="57">
        <v>0</v>
      </c>
      <c r="E297" s="57">
        <v>48000</v>
      </c>
      <c r="F297" s="90">
        <f t="shared" si="4"/>
        <v>100</v>
      </c>
    </row>
    <row r="298" spans="1:6" ht="22.5" x14ac:dyDescent="0.25">
      <c r="A298" s="55" t="s">
        <v>79</v>
      </c>
      <c r="B298" s="56" t="s">
        <v>80</v>
      </c>
      <c r="C298" s="57">
        <v>48000</v>
      </c>
      <c r="D298" s="57">
        <v>0</v>
      </c>
      <c r="E298" s="57">
        <v>48000</v>
      </c>
      <c r="F298" s="90">
        <f t="shared" si="4"/>
        <v>100</v>
      </c>
    </row>
    <row r="299" spans="1:6" ht="22.5" x14ac:dyDescent="0.25">
      <c r="A299" s="55" t="s">
        <v>43</v>
      </c>
      <c r="B299" s="56" t="s">
        <v>4</v>
      </c>
      <c r="C299" s="57">
        <v>48000</v>
      </c>
      <c r="D299" s="57">
        <v>0</v>
      </c>
      <c r="E299" s="57">
        <v>48000</v>
      </c>
      <c r="F299" s="90">
        <f t="shared" si="4"/>
        <v>100</v>
      </c>
    </row>
    <row r="300" spans="1:6" ht="22.5" x14ac:dyDescent="0.25">
      <c r="A300" s="59" t="s">
        <v>44</v>
      </c>
      <c r="B300" s="58" t="s">
        <v>45</v>
      </c>
      <c r="C300" s="60">
        <v>48000</v>
      </c>
      <c r="D300" s="60">
        <v>0</v>
      </c>
      <c r="E300" s="60">
        <v>48000</v>
      </c>
      <c r="F300" s="91">
        <f t="shared" si="4"/>
        <v>100</v>
      </c>
    </row>
    <row r="301" spans="1:6" ht="33.75" x14ac:dyDescent="0.25">
      <c r="A301" s="55" t="s">
        <v>245</v>
      </c>
      <c r="B301" s="56" t="s">
        <v>246</v>
      </c>
      <c r="C301" s="57">
        <v>0</v>
      </c>
      <c r="D301" s="57">
        <v>61800</v>
      </c>
      <c r="E301" s="57">
        <v>61800</v>
      </c>
      <c r="F301" s="90" t="s">
        <v>445</v>
      </c>
    </row>
    <row r="302" spans="1:6" x14ac:dyDescent="0.25">
      <c r="A302" s="55" t="s">
        <v>58</v>
      </c>
      <c r="B302" s="56" t="s">
        <v>59</v>
      </c>
      <c r="C302" s="57">
        <v>0</v>
      </c>
      <c r="D302" s="57">
        <v>9270</v>
      </c>
      <c r="E302" s="57">
        <v>9270</v>
      </c>
      <c r="F302" s="90" t="s">
        <v>445</v>
      </c>
    </row>
    <row r="303" spans="1:6" x14ac:dyDescent="0.25">
      <c r="A303" s="55" t="s">
        <v>60</v>
      </c>
      <c r="B303" s="56" t="s">
        <v>59</v>
      </c>
      <c r="C303" s="57">
        <v>0</v>
      </c>
      <c r="D303" s="57">
        <v>9270</v>
      </c>
      <c r="E303" s="57">
        <v>9270</v>
      </c>
      <c r="F303" s="90" t="s">
        <v>445</v>
      </c>
    </row>
    <row r="304" spans="1:6" x14ac:dyDescent="0.25">
      <c r="A304" s="55" t="s">
        <v>28</v>
      </c>
      <c r="B304" s="56" t="s">
        <v>3</v>
      </c>
      <c r="C304" s="57">
        <v>0</v>
      </c>
      <c r="D304" s="57">
        <v>3270</v>
      </c>
      <c r="E304" s="57">
        <v>3270</v>
      </c>
      <c r="F304" s="90" t="s">
        <v>445</v>
      </c>
    </row>
    <row r="305" spans="1:6" x14ac:dyDescent="0.25">
      <c r="A305" s="59" t="s">
        <v>29</v>
      </c>
      <c r="B305" s="58" t="s">
        <v>30</v>
      </c>
      <c r="C305" s="60">
        <v>0</v>
      </c>
      <c r="D305" s="60">
        <v>1980</v>
      </c>
      <c r="E305" s="60">
        <v>1980</v>
      </c>
      <c r="F305" s="90" t="s">
        <v>445</v>
      </c>
    </row>
    <row r="306" spans="1:6" x14ac:dyDescent="0.25">
      <c r="A306" s="59" t="s">
        <v>31</v>
      </c>
      <c r="B306" s="58" t="s">
        <v>32</v>
      </c>
      <c r="C306" s="60">
        <v>0</v>
      </c>
      <c r="D306" s="60">
        <v>1290</v>
      </c>
      <c r="E306" s="60">
        <v>1290</v>
      </c>
      <c r="F306" s="90" t="s">
        <v>445</v>
      </c>
    </row>
    <row r="307" spans="1:6" ht="22.5" x14ac:dyDescent="0.25">
      <c r="A307" s="55" t="s">
        <v>43</v>
      </c>
      <c r="B307" s="56" t="s">
        <v>4</v>
      </c>
      <c r="C307" s="57">
        <v>0</v>
      </c>
      <c r="D307" s="57">
        <v>6000</v>
      </c>
      <c r="E307" s="57">
        <v>6000</v>
      </c>
      <c r="F307" s="90" t="s">
        <v>445</v>
      </c>
    </row>
    <row r="308" spans="1:6" ht="22.5" x14ac:dyDescent="0.25">
      <c r="A308" s="59" t="s">
        <v>44</v>
      </c>
      <c r="B308" s="58" t="s">
        <v>45</v>
      </c>
      <c r="C308" s="60">
        <v>0</v>
      </c>
      <c r="D308" s="60">
        <v>6000</v>
      </c>
      <c r="E308" s="60">
        <v>6000</v>
      </c>
      <c r="F308" s="90" t="s">
        <v>445</v>
      </c>
    </row>
    <row r="309" spans="1:6" x14ac:dyDescent="0.25">
      <c r="A309" s="55" t="s">
        <v>77</v>
      </c>
      <c r="B309" s="56" t="s">
        <v>78</v>
      </c>
      <c r="C309" s="57">
        <v>0</v>
      </c>
      <c r="D309" s="57">
        <v>52530</v>
      </c>
      <c r="E309" s="57">
        <v>52530</v>
      </c>
      <c r="F309" s="90" t="s">
        <v>445</v>
      </c>
    </row>
    <row r="310" spans="1:6" x14ac:dyDescent="0.25">
      <c r="A310" s="55" t="s">
        <v>83</v>
      </c>
      <c r="B310" s="56" t="s">
        <v>84</v>
      </c>
      <c r="C310" s="57">
        <v>0</v>
      </c>
      <c r="D310" s="57">
        <v>52530</v>
      </c>
      <c r="E310" s="57">
        <v>52530</v>
      </c>
      <c r="F310" s="90" t="s">
        <v>445</v>
      </c>
    </row>
    <row r="311" spans="1:6" x14ac:dyDescent="0.25">
      <c r="A311" s="55" t="s">
        <v>28</v>
      </c>
      <c r="B311" s="56" t="s">
        <v>3</v>
      </c>
      <c r="C311" s="57">
        <v>0</v>
      </c>
      <c r="D311" s="57">
        <v>18530</v>
      </c>
      <c r="E311" s="57">
        <v>18530</v>
      </c>
      <c r="F311" s="90" t="s">
        <v>445</v>
      </c>
    </row>
    <row r="312" spans="1:6" x14ac:dyDescent="0.25">
      <c r="A312" s="59" t="s">
        <v>29</v>
      </c>
      <c r="B312" s="58" t="s">
        <v>30</v>
      </c>
      <c r="C312" s="60">
        <v>0</v>
      </c>
      <c r="D312" s="60">
        <v>11250</v>
      </c>
      <c r="E312" s="60">
        <v>11250</v>
      </c>
      <c r="F312" s="90" t="s">
        <v>445</v>
      </c>
    </row>
    <row r="313" spans="1:6" x14ac:dyDescent="0.25">
      <c r="A313" s="59" t="s">
        <v>31</v>
      </c>
      <c r="B313" s="58" t="s">
        <v>32</v>
      </c>
      <c r="C313" s="60">
        <v>0</v>
      </c>
      <c r="D313" s="60">
        <v>7280</v>
      </c>
      <c r="E313" s="60">
        <v>7280</v>
      </c>
      <c r="F313" s="90" t="s">
        <v>445</v>
      </c>
    </row>
    <row r="314" spans="1:6" ht="22.5" x14ac:dyDescent="0.25">
      <c r="A314" s="55" t="s">
        <v>43</v>
      </c>
      <c r="B314" s="56" t="s">
        <v>4</v>
      </c>
      <c r="C314" s="57">
        <v>0</v>
      </c>
      <c r="D314" s="57">
        <v>34000</v>
      </c>
      <c r="E314" s="57">
        <v>34000</v>
      </c>
      <c r="F314" s="90" t="s">
        <v>445</v>
      </c>
    </row>
    <row r="315" spans="1:6" ht="22.5" x14ac:dyDescent="0.25">
      <c r="A315" s="59" t="s">
        <v>44</v>
      </c>
      <c r="B315" s="58" t="s">
        <v>45</v>
      </c>
      <c r="C315" s="60">
        <v>0</v>
      </c>
      <c r="D315" s="60">
        <v>34000</v>
      </c>
      <c r="E315" s="60">
        <v>34000</v>
      </c>
      <c r="F315" s="90" t="s">
        <v>445</v>
      </c>
    </row>
    <row r="316" spans="1:6" ht="22.5" x14ac:dyDescent="0.25">
      <c r="A316" s="55" t="s">
        <v>247</v>
      </c>
      <c r="B316" s="56" t="s">
        <v>248</v>
      </c>
      <c r="C316" s="57">
        <v>203900</v>
      </c>
      <c r="D316" s="57">
        <v>0</v>
      </c>
      <c r="E316" s="57">
        <v>203900</v>
      </c>
      <c r="F316" s="90">
        <f t="shared" si="4"/>
        <v>100</v>
      </c>
    </row>
    <row r="317" spans="1:6" ht="22.5" x14ac:dyDescent="0.25">
      <c r="A317" s="55" t="s">
        <v>249</v>
      </c>
      <c r="B317" s="56" t="s">
        <v>250</v>
      </c>
      <c r="C317" s="57">
        <v>3000</v>
      </c>
      <c r="D317" s="57">
        <v>0</v>
      </c>
      <c r="E317" s="57">
        <v>3000</v>
      </c>
      <c r="F317" s="90">
        <f t="shared" si="4"/>
        <v>100</v>
      </c>
    </row>
    <row r="318" spans="1:6" x14ac:dyDescent="0.25">
      <c r="A318" s="55" t="s">
        <v>77</v>
      </c>
      <c r="B318" s="56" t="s">
        <v>78</v>
      </c>
      <c r="C318" s="57">
        <v>3000</v>
      </c>
      <c r="D318" s="57">
        <v>0</v>
      </c>
      <c r="E318" s="57">
        <v>3000</v>
      </c>
      <c r="F318" s="90">
        <f t="shared" si="4"/>
        <v>100</v>
      </c>
    </row>
    <row r="319" spans="1:6" ht="22.5" x14ac:dyDescent="0.25">
      <c r="A319" s="55" t="s">
        <v>79</v>
      </c>
      <c r="B319" s="56" t="s">
        <v>80</v>
      </c>
      <c r="C319" s="57">
        <v>3000</v>
      </c>
      <c r="D319" s="57">
        <v>0</v>
      </c>
      <c r="E319" s="57">
        <v>3000</v>
      </c>
      <c r="F319" s="90">
        <f t="shared" si="4"/>
        <v>100</v>
      </c>
    </row>
    <row r="320" spans="1:6" x14ac:dyDescent="0.25">
      <c r="A320" s="55" t="s">
        <v>28</v>
      </c>
      <c r="B320" s="56" t="s">
        <v>3</v>
      </c>
      <c r="C320" s="57">
        <v>3000</v>
      </c>
      <c r="D320" s="57">
        <v>0</v>
      </c>
      <c r="E320" s="57">
        <v>3000</v>
      </c>
      <c r="F320" s="90">
        <f t="shared" si="4"/>
        <v>100</v>
      </c>
    </row>
    <row r="321" spans="1:6" ht="22.5" x14ac:dyDescent="0.25">
      <c r="A321" s="59" t="s">
        <v>37</v>
      </c>
      <c r="B321" s="58" t="s">
        <v>38</v>
      </c>
      <c r="C321" s="60">
        <v>3000</v>
      </c>
      <c r="D321" s="60">
        <v>0</v>
      </c>
      <c r="E321" s="60">
        <v>3000</v>
      </c>
      <c r="F321" s="91">
        <f t="shared" si="4"/>
        <v>100</v>
      </c>
    </row>
    <row r="322" spans="1:6" ht="22.5" x14ac:dyDescent="0.25">
      <c r="A322" s="55" t="s">
        <v>251</v>
      </c>
      <c r="B322" s="56" t="s">
        <v>252</v>
      </c>
      <c r="C322" s="57">
        <v>3700</v>
      </c>
      <c r="D322" s="57">
        <v>0</v>
      </c>
      <c r="E322" s="57">
        <v>3700</v>
      </c>
      <c r="F322" s="90">
        <f t="shared" si="4"/>
        <v>100</v>
      </c>
    </row>
    <row r="323" spans="1:6" x14ac:dyDescent="0.25">
      <c r="A323" s="55" t="s">
        <v>58</v>
      </c>
      <c r="B323" s="56" t="s">
        <v>59</v>
      </c>
      <c r="C323" s="57">
        <v>3700</v>
      </c>
      <c r="D323" s="57">
        <v>0</v>
      </c>
      <c r="E323" s="57">
        <v>3700</v>
      </c>
      <c r="F323" s="90">
        <f t="shared" si="4"/>
        <v>100</v>
      </c>
    </row>
    <row r="324" spans="1:6" x14ac:dyDescent="0.25">
      <c r="A324" s="55" t="s">
        <v>60</v>
      </c>
      <c r="B324" s="56" t="s">
        <v>59</v>
      </c>
      <c r="C324" s="57">
        <v>3700</v>
      </c>
      <c r="D324" s="57">
        <v>0</v>
      </c>
      <c r="E324" s="57">
        <v>3700</v>
      </c>
      <c r="F324" s="90">
        <f t="shared" si="4"/>
        <v>100</v>
      </c>
    </row>
    <row r="325" spans="1:6" x14ac:dyDescent="0.25">
      <c r="A325" s="55" t="s">
        <v>28</v>
      </c>
      <c r="B325" s="56" t="s">
        <v>3</v>
      </c>
      <c r="C325" s="57">
        <v>3700</v>
      </c>
      <c r="D325" s="57">
        <v>0</v>
      </c>
      <c r="E325" s="57">
        <v>3700</v>
      </c>
      <c r="F325" s="90">
        <f t="shared" si="4"/>
        <v>100</v>
      </c>
    </row>
    <row r="326" spans="1:6" ht="22.5" x14ac:dyDescent="0.25">
      <c r="A326" s="59" t="s">
        <v>37</v>
      </c>
      <c r="B326" s="58" t="s">
        <v>38</v>
      </c>
      <c r="C326" s="60">
        <v>3700</v>
      </c>
      <c r="D326" s="60">
        <v>0</v>
      </c>
      <c r="E326" s="60">
        <v>3700</v>
      </c>
      <c r="F326" s="91">
        <f t="shared" si="4"/>
        <v>100</v>
      </c>
    </row>
    <row r="327" spans="1:6" ht="22.5" x14ac:dyDescent="0.25">
      <c r="A327" s="55" t="s">
        <v>253</v>
      </c>
      <c r="B327" s="56" t="s">
        <v>254</v>
      </c>
      <c r="C327" s="57">
        <v>57000</v>
      </c>
      <c r="D327" s="57">
        <v>0</v>
      </c>
      <c r="E327" s="57">
        <v>57000</v>
      </c>
      <c r="F327" s="90">
        <f t="shared" si="4"/>
        <v>100</v>
      </c>
    </row>
    <row r="328" spans="1:6" x14ac:dyDescent="0.25">
      <c r="A328" s="55" t="s">
        <v>58</v>
      </c>
      <c r="B328" s="56" t="s">
        <v>59</v>
      </c>
      <c r="C328" s="57">
        <v>55000</v>
      </c>
      <c r="D328" s="57">
        <v>0</v>
      </c>
      <c r="E328" s="57">
        <v>55000</v>
      </c>
      <c r="F328" s="90">
        <f t="shared" si="4"/>
        <v>100</v>
      </c>
    </row>
    <row r="329" spans="1:6" x14ac:dyDescent="0.25">
      <c r="A329" s="55" t="s">
        <v>60</v>
      </c>
      <c r="B329" s="56" t="s">
        <v>59</v>
      </c>
      <c r="C329" s="57">
        <v>55000</v>
      </c>
      <c r="D329" s="57">
        <v>0</v>
      </c>
      <c r="E329" s="57">
        <v>55000</v>
      </c>
      <c r="F329" s="90">
        <f t="shared" si="4"/>
        <v>100</v>
      </c>
    </row>
    <row r="330" spans="1:6" x14ac:dyDescent="0.25">
      <c r="A330" s="55" t="s">
        <v>28</v>
      </c>
      <c r="B330" s="56" t="s">
        <v>3</v>
      </c>
      <c r="C330" s="57">
        <v>55000</v>
      </c>
      <c r="D330" s="57">
        <v>0</v>
      </c>
      <c r="E330" s="57">
        <v>55000</v>
      </c>
      <c r="F330" s="90">
        <f t="shared" ref="F330:F393" si="5">E330/C330*100</f>
        <v>100</v>
      </c>
    </row>
    <row r="331" spans="1:6" ht="22.5" x14ac:dyDescent="0.25">
      <c r="A331" s="59" t="s">
        <v>39</v>
      </c>
      <c r="B331" s="58" t="s">
        <v>40</v>
      </c>
      <c r="C331" s="60">
        <v>55000</v>
      </c>
      <c r="D331" s="60">
        <v>0</v>
      </c>
      <c r="E331" s="60">
        <v>55000</v>
      </c>
      <c r="F331" s="91">
        <f t="shared" si="5"/>
        <v>100</v>
      </c>
    </row>
    <row r="332" spans="1:6" x14ac:dyDescent="0.25">
      <c r="A332" s="55" t="s">
        <v>77</v>
      </c>
      <c r="B332" s="56" t="s">
        <v>78</v>
      </c>
      <c r="C332" s="57">
        <v>2000</v>
      </c>
      <c r="D332" s="57">
        <v>0</v>
      </c>
      <c r="E332" s="57">
        <v>2000</v>
      </c>
      <c r="F332" s="90">
        <f t="shared" si="5"/>
        <v>100</v>
      </c>
    </row>
    <row r="333" spans="1:6" x14ac:dyDescent="0.25">
      <c r="A333" s="55" t="s">
        <v>81</v>
      </c>
      <c r="B333" s="56" t="s">
        <v>82</v>
      </c>
      <c r="C333" s="57">
        <v>2000</v>
      </c>
      <c r="D333" s="57">
        <v>0</v>
      </c>
      <c r="E333" s="57">
        <v>2000</v>
      </c>
      <c r="F333" s="90">
        <f t="shared" si="5"/>
        <v>100</v>
      </c>
    </row>
    <row r="334" spans="1:6" x14ac:dyDescent="0.25">
      <c r="A334" s="55" t="s">
        <v>28</v>
      </c>
      <c r="B334" s="56" t="s">
        <v>3</v>
      </c>
      <c r="C334" s="57">
        <v>2000</v>
      </c>
      <c r="D334" s="57">
        <v>0</v>
      </c>
      <c r="E334" s="57">
        <v>2000</v>
      </c>
      <c r="F334" s="90">
        <f t="shared" si="5"/>
        <v>100</v>
      </c>
    </row>
    <row r="335" spans="1:6" ht="22.5" x14ac:dyDescent="0.25">
      <c r="A335" s="59" t="s">
        <v>39</v>
      </c>
      <c r="B335" s="58" t="s">
        <v>40</v>
      </c>
      <c r="C335" s="60">
        <v>2000</v>
      </c>
      <c r="D335" s="60">
        <v>0</v>
      </c>
      <c r="E335" s="60">
        <v>2000</v>
      </c>
      <c r="F335" s="91">
        <f t="shared" si="5"/>
        <v>100</v>
      </c>
    </row>
    <row r="336" spans="1:6" ht="33.75" x14ac:dyDescent="0.25">
      <c r="A336" s="55" t="s">
        <v>255</v>
      </c>
      <c r="B336" s="56" t="s">
        <v>256</v>
      </c>
      <c r="C336" s="57">
        <v>38000</v>
      </c>
      <c r="D336" s="57">
        <v>0</v>
      </c>
      <c r="E336" s="57">
        <v>38000</v>
      </c>
      <c r="F336" s="90">
        <f t="shared" si="5"/>
        <v>100</v>
      </c>
    </row>
    <row r="337" spans="1:6" x14ac:dyDescent="0.25">
      <c r="A337" s="55" t="s">
        <v>58</v>
      </c>
      <c r="B337" s="56" t="s">
        <v>59</v>
      </c>
      <c r="C337" s="57">
        <v>6500</v>
      </c>
      <c r="D337" s="57">
        <v>0</v>
      </c>
      <c r="E337" s="57">
        <v>6500</v>
      </c>
      <c r="F337" s="90">
        <f t="shared" si="5"/>
        <v>100</v>
      </c>
    </row>
    <row r="338" spans="1:6" x14ac:dyDescent="0.25">
      <c r="A338" s="55" t="s">
        <v>60</v>
      </c>
      <c r="B338" s="56" t="s">
        <v>59</v>
      </c>
      <c r="C338" s="57">
        <v>6500</v>
      </c>
      <c r="D338" s="57">
        <v>0</v>
      </c>
      <c r="E338" s="57">
        <v>6500</v>
      </c>
      <c r="F338" s="90">
        <f t="shared" si="5"/>
        <v>100</v>
      </c>
    </row>
    <row r="339" spans="1:6" x14ac:dyDescent="0.25">
      <c r="A339" s="55" t="s">
        <v>28</v>
      </c>
      <c r="B339" s="56" t="s">
        <v>3</v>
      </c>
      <c r="C339" s="57">
        <v>6500</v>
      </c>
      <c r="D339" s="57">
        <v>0</v>
      </c>
      <c r="E339" s="57">
        <v>6500</v>
      </c>
      <c r="F339" s="90">
        <f t="shared" si="5"/>
        <v>100</v>
      </c>
    </row>
    <row r="340" spans="1:6" ht="22.5" x14ac:dyDescent="0.25">
      <c r="A340" s="59" t="s">
        <v>37</v>
      </c>
      <c r="B340" s="58" t="s">
        <v>38</v>
      </c>
      <c r="C340" s="60">
        <v>6500</v>
      </c>
      <c r="D340" s="60">
        <v>0</v>
      </c>
      <c r="E340" s="60">
        <v>6500</v>
      </c>
      <c r="F340" s="91">
        <f t="shared" si="5"/>
        <v>100</v>
      </c>
    </row>
    <row r="341" spans="1:6" x14ac:dyDescent="0.25">
      <c r="A341" s="55" t="s">
        <v>77</v>
      </c>
      <c r="B341" s="56" t="s">
        <v>78</v>
      </c>
      <c r="C341" s="57">
        <v>31500</v>
      </c>
      <c r="D341" s="57">
        <v>0</v>
      </c>
      <c r="E341" s="57">
        <v>31500</v>
      </c>
      <c r="F341" s="90">
        <f t="shared" si="5"/>
        <v>100</v>
      </c>
    </row>
    <row r="342" spans="1:6" ht="22.5" x14ac:dyDescent="0.25">
      <c r="A342" s="55" t="s">
        <v>79</v>
      </c>
      <c r="B342" s="56" t="s">
        <v>80</v>
      </c>
      <c r="C342" s="57">
        <v>31500</v>
      </c>
      <c r="D342" s="57">
        <v>0</v>
      </c>
      <c r="E342" s="57">
        <v>31500</v>
      </c>
      <c r="F342" s="90">
        <f t="shared" si="5"/>
        <v>100</v>
      </c>
    </row>
    <row r="343" spans="1:6" x14ac:dyDescent="0.25">
      <c r="A343" s="55" t="s">
        <v>28</v>
      </c>
      <c r="B343" s="56" t="s">
        <v>3</v>
      </c>
      <c r="C343" s="57">
        <v>31500</v>
      </c>
      <c r="D343" s="57">
        <v>0</v>
      </c>
      <c r="E343" s="57">
        <v>31500</v>
      </c>
      <c r="F343" s="90">
        <f t="shared" si="5"/>
        <v>100</v>
      </c>
    </row>
    <row r="344" spans="1:6" ht="22.5" x14ac:dyDescent="0.25">
      <c r="A344" s="59" t="s">
        <v>37</v>
      </c>
      <c r="B344" s="58" t="s">
        <v>38</v>
      </c>
      <c r="C344" s="60">
        <v>31500</v>
      </c>
      <c r="D344" s="60">
        <v>0</v>
      </c>
      <c r="E344" s="60">
        <v>31500</v>
      </c>
      <c r="F344" s="91">
        <f t="shared" si="5"/>
        <v>100</v>
      </c>
    </row>
    <row r="345" spans="1:6" ht="22.5" x14ac:dyDescent="0.25">
      <c r="A345" s="55" t="s">
        <v>257</v>
      </c>
      <c r="B345" s="56" t="s">
        <v>258</v>
      </c>
      <c r="C345" s="57">
        <v>27000</v>
      </c>
      <c r="D345" s="57">
        <v>0</v>
      </c>
      <c r="E345" s="57">
        <v>27000</v>
      </c>
      <c r="F345" s="90">
        <f t="shared" si="5"/>
        <v>100</v>
      </c>
    </row>
    <row r="346" spans="1:6" x14ac:dyDescent="0.25">
      <c r="A346" s="55" t="s">
        <v>58</v>
      </c>
      <c r="B346" s="56" t="s">
        <v>59</v>
      </c>
      <c r="C346" s="57">
        <v>4000</v>
      </c>
      <c r="D346" s="57">
        <v>0</v>
      </c>
      <c r="E346" s="57">
        <v>4000</v>
      </c>
      <c r="F346" s="90">
        <f t="shared" si="5"/>
        <v>100</v>
      </c>
    </row>
    <row r="347" spans="1:6" x14ac:dyDescent="0.25">
      <c r="A347" s="55" t="s">
        <v>60</v>
      </c>
      <c r="B347" s="56" t="s">
        <v>59</v>
      </c>
      <c r="C347" s="57">
        <v>4000</v>
      </c>
      <c r="D347" s="57">
        <v>0</v>
      </c>
      <c r="E347" s="57">
        <v>4000</v>
      </c>
      <c r="F347" s="90">
        <f t="shared" si="5"/>
        <v>100</v>
      </c>
    </row>
    <row r="348" spans="1:6" x14ac:dyDescent="0.25">
      <c r="A348" s="55" t="s">
        <v>28</v>
      </c>
      <c r="B348" s="56" t="s">
        <v>3</v>
      </c>
      <c r="C348" s="57">
        <v>4000</v>
      </c>
      <c r="D348" s="57">
        <v>0</v>
      </c>
      <c r="E348" s="57">
        <v>4000</v>
      </c>
      <c r="F348" s="90">
        <f t="shared" si="5"/>
        <v>100</v>
      </c>
    </row>
    <row r="349" spans="1:6" ht="22.5" x14ac:dyDescent="0.25">
      <c r="A349" s="59" t="s">
        <v>37</v>
      </c>
      <c r="B349" s="58" t="s">
        <v>38</v>
      </c>
      <c r="C349" s="60">
        <v>4000</v>
      </c>
      <c r="D349" s="60">
        <v>0</v>
      </c>
      <c r="E349" s="60">
        <v>4000</v>
      </c>
      <c r="F349" s="91">
        <f t="shared" si="5"/>
        <v>100</v>
      </c>
    </row>
    <row r="350" spans="1:6" x14ac:dyDescent="0.25">
      <c r="A350" s="55" t="s">
        <v>77</v>
      </c>
      <c r="B350" s="56" t="s">
        <v>78</v>
      </c>
      <c r="C350" s="57">
        <v>23000</v>
      </c>
      <c r="D350" s="57">
        <v>0</v>
      </c>
      <c r="E350" s="57">
        <v>23000</v>
      </c>
      <c r="F350" s="90">
        <f t="shared" si="5"/>
        <v>100</v>
      </c>
    </row>
    <row r="351" spans="1:6" ht="22.5" x14ac:dyDescent="0.25">
      <c r="A351" s="55" t="s">
        <v>79</v>
      </c>
      <c r="B351" s="56" t="s">
        <v>80</v>
      </c>
      <c r="C351" s="57">
        <v>23000</v>
      </c>
      <c r="D351" s="57">
        <v>0</v>
      </c>
      <c r="E351" s="57">
        <v>23000</v>
      </c>
      <c r="F351" s="90">
        <f t="shared" si="5"/>
        <v>100</v>
      </c>
    </row>
    <row r="352" spans="1:6" x14ac:dyDescent="0.25">
      <c r="A352" s="55" t="s">
        <v>28</v>
      </c>
      <c r="B352" s="56" t="s">
        <v>3</v>
      </c>
      <c r="C352" s="57">
        <v>23000</v>
      </c>
      <c r="D352" s="57">
        <v>0</v>
      </c>
      <c r="E352" s="57">
        <v>23000</v>
      </c>
      <c r="F352" s="90">
        <f t="shared" si="5"/>
        <v>100</v>
      </c>
    </row>
    <row r="353" spans="1:6" ht="22.5" x14ac:dyDescent="0.25">
      <c r="A353" s="59" t="s">
        <v>37</v>
      </c>
      <c r="B353" s="58" t="s">
        <v>38</v>
      </c>
      <c r="C353" s="60">
        <v>23000</v>
      </c>
      <c r="D353" s="60">
        <v>0</v>
      </c>
      <c r="E353" s="60">
        <v>23000</v>
      </c>
      <c r="F353" s="91">
        <f t="shared" si="5"/>
        <v>100</v>
      </c>
    </row>
    <row r="354" spans="1:6" ht="45" x14ac:dyDescent="0.25">
      <c r="A354" s="55" t="s">
        <v>259</v>
      </c>
      <c r="B354" s="56" t="s">
        <v>260</v>
      </c>
      <c r="C354" s="57">
        <v>75200</v>
      </c>
      <c r="D354" s="57">
        <v>0</v>
      </c>
      <c r="E354" s="57">
        <v>75200</v>
      </c>
      <c r="F354" s="90">
        <f t="shared" si="5"/>
        <v>100</v>
      </c>
    </row>
    <row r="355" spans="1:6" x14ac:dyDescent="0.25">
      <c r="A355" s="55" t="s">
        <v>58</v>
      </c>
      <c r="B355" s="56" t="s">
        <v>59</v>
      </c>
      <c r="C355" s="57">
        <v>11200</v>
      </c>
      <c r="D355" s="57">
        <v>0</v>
      </c>
      <c r="E355" s="57">
        <v>11200</v>
      </c>
      <c r="F355" s="90">
        <f t="shared" si="5"/>
        <v>100</v>
      </c>
    </row>
    <row r="356" spans="1:6" x14ac:dyDescent="0.25">
      <c r="A356" s="55" t="s">
        <v>60</v>
      </c>
      <c r="B356" s="56" t="s">
        <v>59</v>
      </c>
      <c r="C356" s="57">
        <v>11200</v>
      </c>
      <c r="D356" s="57">
        <v>0</v>
      </c>
      <c r="E356" s="57">
        <v>11200</v>
      </c>
      <c r="F356" s="90">
        <f t="shared" si="5"/>
        <v>100</v>
      </c>
    </row>
    <row r="357" spans="1:6" x14ac:dyDescent="0.25">
      <c r="A357" s="55" t="s">
        <v>28</v>
      </c>
      <c r="B357" s="56" t="s">
        <v>3</v>
      </c>
      <c r="C357" s="57">
        <v>11200</v>
      </c>
      <c r="D357" s="57">
        <v>0</v>
      </c>
      <c r="E357" s="57">
        <v>11200</v>
      </c>
      <c r="F357" s="90">
        <f t="shared" si="5"/>
        <v>100</v>
      </c>
    </row>
    <row r="358" spans="1:6" x14ac:dyDescent="0.25">
      <c r="A358" s="59" t="s">
        <v>31</v>
      </c>
      <c r="B358" s="58" t="s">
        <v>32</v>
      </c>
      <c r="C358" s="60">
        <v>11200</v>
      </c>
      <c r="D358" s="60">
        <v>0</v>
      </c>
      <c r="E358" s="60">
        <v>11200</v>
      </c>
      <c r="F358" s="91">
        <f t="shared" si="5"/>
        <v>100</v>
      </c>
    </row>
    <row r="359" spans="1:6" x14ac:dyDescent="0.25">
      <c r="A359" s="55" t="s">
        <v>77</v>
      </c>
      <c r="B359" s="56" t="s">
        <v>78</v>
      </c>
      <c r="C359" s="57">
        <v>64000</v>
      </c>
      <c r="D359" s="57">
        <v>0</v>
      </c>
      <c r="E359" s="57">
        <v>64000</v>
      </c>
      <c r="F359" s="90">
        <f t="shared" si="5"/>
        <v>100</v>
      </c>
    </row>
    <row r="360" spans="1:6" ht="22.5" x14ac:dyDescent="0.25">
      <c r="A360" s="55" t="s">
        <v>79</v>
      </c>
      <c r="B360" s="56" t="s">
        <v>80</v>
      </c>
      <c r="C360" s="57">
        <v>64000</v>
      </c>
      <c r="D360" s="57">
        <v>0</v>
      </c>
      <c r="E360" s="57">
        <v>64000</v>
      </c>
      <c r="F360" s="90">
        <f t="shared" si="5"/>
        <v>100</v>
      </c>
    </row>
    <row r="361" spans="1:6" x14ac:dyDescent="0.25">
      <c r="A361" s="55" t="s">
        <v>28</v>
      </c>
      <c r="B361" s="56" t="s">
        <v>3</v>
      </c>
      <c r="C361" s="57">
        <v>64000</v>
      </c>
      <c r="D361" s="57">
        <v>0</v>
      </c>
      <c r="E361" s="57">
        <v>64000</v>
      </c>
      <c r="F361" s="90">
        <f t="shared" si="5"/>
        <v>100</v>
      </c>
    </row>
    <row r="362" spans="1:6" x14ac:dyDescent="0.25">
      <c r="A362" s="59" t="s">
        <v>31</v>
      </c>
      <c r="B362" s="58" t="s">
        <v>32</v>
      </c>
      <c r="C362" s="60">
        <v>64000</v>
      </c>
      <c r="D362" s="60">
        <v>0</v>
      </c>
      <c r="E362" s="60">
        <v>64000</v>
      </c>
      <c r="F362" s="91">
        <f t="shared" si="5"/>
        <v>100</v>
      </c>
    </row>
    <row r="363" spans="1:6" ht="22.5" x14ac:dyDescent="0.25">
      <c r="A363" s="55" t="s">
        <v>261</v>
      </c>
      <c r="B363" s="56" t="s">
        <v>262</v>
      </c>
      <c r="C363" s="57">
        <v>921670</v>
      </c>
      <c r="D363" s="57">
        <v>150000</v>
      </c>
      <c r="E363" s="57">
        <v>1071670</v>
      </c>
      <c r="F363" s="90">
        <f t="shared" si="5"/>
        <v>116.27480551607408</v>
      </c>
    </row>
    <row r="364" spans="1:6" ht="22.5" x14ac:dyDescent="0.25">
      <c r="A364" s="55" t="s">
        <v>263</v>
      </c>
      <c r="B364" s="56" t="s">
        <v>264</v>
      </c>
      <c r="C364" s="57">
        <v>670</v>
      </c>
      <c r="D364" s="57">
        <v>0</v>
      </c>
      <c r="E364" s="57">
        <v>670</v>
      </c>
      <c r="F364" s="90">
        <f t="shared" si="5"/>
        <v>100</v>
      </c>
    </row>
    <row r="365" spans="1:6" x14ac:dyDescent="0.25">
      <c r="A365" s="55" t="s">
        <v>58</v>
      </c>
      <c r="B365" s="56" t="s">
        <v>59</v>
      </c>
      <c r="C365" s="57">
        <v>670</v>
      </c>
      <c r="D365" s="57">
        <v>0</v>
      </c>
      <c r="E365" s="57">
        <v>670</v>
      </c>
      <c r="F365" s="90">
        <f t="shared" si="5"/>
        <v>100</v>
      </c>
    </row>
    <row r="366" spans="1:6" x14ac:dyDescent="0.25">
      <c r="A366" s="55" t="s">
        <v>60</v>
      </c>
      <c r="B366" s="56" t="s">
        <v>59</v>
      </c>
      <c r="C366" s="57">
        <v>670</v>
      </c>
      <c r="D366" s="57">
        <v>0</v>
      </c>
      <c r="E366" s="57">
        <v>670</v>
      </c>
      <c r="F366" s="90">
        <f t="shared" si="5"/>
        <v>100</v>
      </c>
    </row>
    <row r="367" spans="1:6" x14ac:dyDescent="0.25">
      <c r="A367" s="55" t="s">
        <v>28</v>
      </c>
      <c r="B367" s="56" t="s">
        <v>3</v>
      </c>
      <c r="C367" s="57">
        <v>670</v>
      </c>
      <c r="D367" s="57">
        <v>0</v>
      </c>
      <c r="E367" s="57">
        <v>670</v>
      </c>
      <c r="F367" s="90">
        <f t="shared" si="5"/>
        <v>100</v>
      </c>
    </row>
    <row r="368" spans="1:6" ht="22.5" x14ac:dyDescent="0.25">
      <c r="A368" s="59" t="s">
        <v>41</v>
      </c>
      <c r="B368" s="58" t="s">
        <v>42</v>
      </c>
      <c r="C368" s="60">
        <v>670</v>
      </c>
      <c r="D368" s="60">
        <v>0</v>
      </c>
      <c r="E368" s="60">
        <v>670</v>
      </c>
      <c r="F368" s="91">
        <f t="shared" si="5"/>
        <v>100</v>
      </c>
    </row>
    <row r="369" spans="1:6" ht="22.5" x14ac:dyDescent="0.25">
      <c r="A369" s="55" t="s">
        <v>265</v>
      </c>
      <c r="B369" s="56" t="s">
        <v>266</v>
      </c>
      <c r="C369" s="57">
        <v>200000</v>
      </c>
      <c r="D369" s="57">
        <v>150000</v>
      </c>
      <c r="E369" s="57">
        <v>350000</v>
      </c>
      <c r="F369" s="90">
        <f t="shared" si="5"/>
        <v>175</v>
      </c>
    </row>
    <row r="370" spans="1:6" x14ac:dyDescent="0.25">
      <c r="A370" s="55" t="s">
        <v>58</v>
      </c>
      <c r="B370" s="56" t="s">
        <v>59</v>
      </c>
      <c r="C370" s="57">
        <v>50000</v>
      </c>
      <c r="D370" s="57">
        <v>50000</v>
      </c>
      <c r="E370" s="57">
        <v>100000</v>
      </c>
      <c r="F370" s="90">
        <f t="shared" si="5"/>
        <v>200</v>
      </c>
    </row>
    <row r="371" spans="1:6" x14ac:dyDescent="0.25">
      <c r="A371" s="55" t="s">
        <v>60</v>
      </c>
      <c r="B371" s="56" t="s">
        <v>59</v>
      </c>
      <c r="C371" s="57">
        <v>50000</v>
      </c>
      <c r="D371" s="57">
        <v>50000</v>
      </c>
      <c r="E371" s="57">
        <v>100000</v>
      </c>
      <c r="F371" s="90">
        <f t="shared" si="5"/>
        <v>200</v>
      </c>
    </row>
    <row r="372" spans="1:6" x14ac:dyDescent="0.25">
      <c r="A372" s="55" t="s">
        <v>28</v>
      </c>
      <c r="B372" s="56" t="s">
        <v>3</v>
      </c>
      <c r="C372" s="57">
        <v>50000</v>
      </c>
      <c r="D372" s="57">
        <v>50000</v>
      </c>
      <c r="E372" s="57">
        <v>100000</v>
      </c>
      <c r="F372" s="90">
        <f t="shared" si="5"/>
        <v>200</v>
      </c>
    </row>
    <row r="373" spans="1:6" ht="22.5" x14ac:dyDescent="0.25">
      <c r="A373" s="59" t="s">
        <v>41</v>
      </c>
      <c r="B373" s="58" t="s">
        <v>42</v>
      </c>
      <c r="C373" s="60">
        <v>50000</v>
      </c>
      <c r="D373" s="60">
        <v>50000</v>
      </c>
      <c r="E373" s="60">
        <v>100000</v>
      </c>
      <c r="F373" s="91">
        <f t="shared" si="5"/>
        <v>200</v>
      </c>
    </row>
    <row r="374" spans="1:6" x14ac:dyDescent="0.25">
      <c r="A374" s="55" t="s">
        <v>77</v>
      </c>
      <c r="B374" s="56" t="s">
        <v>78</v>
      </c>
      <c r="C374" s="57">
        <v>150000</v>
      </c>
      <c r="D374" s="57">
        <v>100000</v>
      </c>
      <c r="E374" s="57">
        <v>250000</v>
      </c>
      <c r="F374" s="90">
        <f t="shared" si="5"/>
        <v>166.66666666666669</v>
      </c>
    </row>
    <row r="375" spans="1:6" ht="22.5" x14ac:dyDescent="0.25">
      <c r="A375" s="55" t="s">
        <v>79</v>
      </c>
      <c r="B375" s="56" t="s">
        <v>80</v>
      </c>
      <c r="C375" s="57">
        <v>150000</v>
      </c>
      <c r="D375" s="57">
        <v>100000</v>
      </c>
      <c r="E375" s="57">
        <v>250000</v>
      </c>
      <c r="F375" s="90">
        <f t="shared" si="5"/>
        <v>166.66666666666669</v>
      </c>
    </row>
    <row r="376" spans="1:6" x14ac:dyDescent="0.25">
      <c r="A376" s="55" t="s">
        <v>28</v>
      </c>
      <c r="B376" s="56" t="s">
        <v>3</v>
      </c>
      <c r="C376" s="57">
        <v>150000</v>
      </c>
      <c r="D376" s="57">
        <v>100000</v>
      </c>
      <c r="E376" s="57">
        <v>250000</v>
      </c>
      <c r="F376" s="90">
        <f t="shared" si="5"/>
        <v>166.66666666666669</v>
      </c>
    </row>
    <row r="377" spans="1:6" ht="22.5" x14ac:dyDescent="0.25">
      <c r="A377" s="59" t="s">
        <v>41</v>
      </c>
      <c r="B377" s="58" t="s">
        <v>42</v>
      </c>
      <c r="C377" s="60">
        <v>150000</v>
      </c>
      <c r="D377" s="60">
        <v>100000</v>
      </c>
      <c r="E377" s="60">
        <v>250000</v>
      </c>
      <c r="F377" s="91">
        <f t="shared" si="5"/>
        <v>166.66666666666669</v>
      </c>
    </row>
    <row r="378" spans="1:6" ht="22.5" x14ac:dyDescent="0.25">
      <c r="A378" s="55" t="s">
        <v>267</v>
      </c>
      <c r="B378" s="56" t="s">
        <v>268</v>
      </c>
      <c r="C378" s="57">
        <v>30000</v>
      </c>
      <c r="D378" s="57">
        <v>0</v>
      </c>
      <c r="E378" s="57">
        <v>30000</v>
      </c>
      <c r="F378" s="90">
        <f t="shared" si="5"/>
        <v>100</v>
      </c>
    </row>
    <row r="379" spans="1:6" x14ac:dyDescent="0.25">
      <c r="A379" s="55" t="s">
        <v>58</v>
      </c>
      <c r="B379" s="56" t="s">
        <v>59</v>
      </c>
      <c r="C379" s="57">
        <v>15000</v>
      </c>
      <c r="D379" s="57">
        <v>0</v>
      </c>
      <c r="E379" s="57">
        <v>15000</v>
      </c>
      <c r="F379" s="90">
        <f t="shared" si="5"/>
        <v>100</v>
      </c>
    </row>
    <row r="380" spans="1:6" x14ac:dyDescent="0.25">
      <c r="A380" s="55" t="s">
        <v>60</v>
      </c>
      <c r="B380" s="56" t="s">
        <v>59</v>
      </c>
      <c r="C380" s="57">
        <v>15000</v>
      </c>
      <c r="D380" s="57">
        <v>0</v>
      </c>
      <c r="E380" s="57">
        <v>15000</v>
      </c>
      <c r="F380" s="90">
        <f t="shared" si="5"/>
        <v>100</v>
      </c>
    </row>
    <row r="381" spans="1:6" x14ac:dyDescent="0.25">
      <c r="A381" s="55" t="s">
        <v>28</v>
      </c>
      <c r="B381" s="56" t="s">
        <v>3</v>
      </c>
      <c r="C381" s="57">
        <v>15000</v>
      </c>
      <c r="D381" s="57">
        <v>0</v>
      </c>
      <c r="E381" s="57">
        <v>15000</v>
      </c>
      <c r="F381" s="90">
        <f t="shared" si="5"/>
        <v>100</v>
      </c>
    </row>
    <row r="382" spans="1:6" x14ac:dyDescent="0.25">
      <c r="A382" s="59" t="s">
        <v>35</v>
      </c>
      <c r="B382" s="58" t="s">
        <v>36</v>
      </c>
      <c r="C382" s="60">
        <v>15000</v>
      </c>
      <c r="D382" s="60">
        <v>0</v>
      </c>
      <c r="E382" s="60">
        <v>15000</v>
      </c>
      <c r="F382" s="91">
        <f t="shared" si="5"/>
        <v>100</v>
      </c>
    </row>
    <row r="383" spans="1:6" x14ac:dyDescent="0.25">
      <c r="A383" s="55" t="s">
        <v>77</v>
      </c>
      <c r="B383" s="56" t="s">
        <v>78</v>
      </c>
      <c r="C383" s="57">
        <v>15000</v>
      </c>
      <c r="D383" s="57">
        <v>0</v>
      </c>
      <c r="E383" s="57">
        <v>15000</v>
      </c>
      <c r="F383" s="90">
        <f t="shared" si="5"/>
        <v>100</v>
      </c>
    </row>
    <row r="384" spans="1:6" ht="22.5" x14ac:dyDescent="0.25">
      <c r="A384" s="55" t="s">
        <v>79</v>
      </c>
      <c r="B384" s="56" t="s">
        <v>80</v>
      </c>
      <c r="C384" s="57">
        <v>15000</v>
      </c>
      <c r="D384" s="57">
        <v>0</v>
      </c>
      <c r="E384" s="57">
        <v>15000</v>
      </c>
      <c r="F384" s="90">
        <f t="shared" si="5"/>
        <v>100</v>
      </c>
    </row>
    <row r="385" spans="1:6" x14ac:dyDescent="0.25">
      <c r="A385" s="55" t="s">
        <v>28</v>
      </c>
      <c r="B385" s="56" t="s">
        <v>3</v>
      </c>
      <c r="C385" s="57">
        <v>15000</v>
      </c>
      <c r="D385" s="57">
        <v>0</v>
      </c>
      <c r="E385" s="57">
        <v>15000</v>
      </c>
      <c r="F385" s="90">
        <f t="shared" si="5"/>
        <v>100</v>
      </c>
    </row>
    <row r="386" spans="1:6" x14ac:dyDescent="0.25">
      <c r="A386" s="59" t="s">
        <v>35</v>
      </c>
      <c r="B386" s="58" t="s">
        <v>36</v>
      </c>
      <c r="C386" s="60">
        <v>15000</v>
      </c>
      <c r="D386" s="60">
        <v>0</v>
      </c>
      <c r="E386" s="60">
        <v>15000</v>
      </c>
      <c r="F386" s="91">
        <f t="shared" si="5"/>
        <v>100</v>
      </c>
    </row>
    <row r="387" spans="1:6" ht="22.5" x14ac:dyDescent="0.25">
      <c r="A387" s="55" t="s">
        <v>269</v>
      </c>
      <c r="B387" s="56" t="s">
        <v>270</v>
      </c>
      <c r="C387" s="57">
        <v>41000</v>
      </c>
      <c r="D387" s="57">
        <v>0</v>
      </c>
      <c r="E387" s="57">
        <v>41000</v>
      </c>
      <c r="F387" s="90">
        <f t="shared" si="5"/>
        <v>100</v>
      </c>
    </row>
    <row r="388" spans="1:6" x14ac:dyDescent="0.25">
      <c r="A388" s="55" t="s">
        <v>58</v>
      </c>
      <c r="B388" s="56" t="s">
        <v>59</v>
      </c>
      <c r="C388" s="57">
        <v>41000</v>
      </c>
      <c r="D388" s="57">
        <v>0</v>
      </c>
      <c r="E388" s="57">
        <v>41000</v>
      </c>
      <c r="F388" s="90">
        <f t="shared" si="5"/>
        <v>100</v>
      </c>
    </row>
    <row r="389" spans="1:6" x14ac:dyDescent="0.25">
      <c r="A389" s="55" t="s">
        <v>60</v>
      </c>
      <c r="B389" s="56" t="s">
        <v>59</v>
      </c>
      <c r="C389" s="57">
        <v>41000</v>
      </c>
      <c r="D389" s="57">
        <v>0</v>
      </c>
      <c r="E389" s="57">
        <v>41000</v>
      </c>
      <c r="F389" s="90">
        <f t="shared" si="5"/>
        <v>100</v>
      </c>
    </row>
    <row r="390" spans="1:6" x14ac:dyDescent="0.25">
      <c r="A390" s="55" t="s">
        <v>28</v>
      </c>
      <c r="B390" s="56" t="s">
        <v>3</v>
      </c>
      <c r="C390" s="57">
        <v>41000</v>
      </c>
      <c r="D390" s="57">
        <v>0</v>
      </c>
      <c r="E390" s="57">
        <v>41000</v>
      </c>
      <c r="F390" s="90">
        <f t="shared" si="5"/>
        <v>100</v>
      </c>
    </row>
    <row r="391" spans="1:6" x14ac:dyDescent="0.25">
      <c r="A391" s="59" t="s">
        <v>35</v>
      </c>
      <c r="B391" s="58" t="s">
        <v>36</v>
      </c>
      <c r="C391" s="60">
        <v>24000</v>
      </c>
      <c r="D391" s="60">
        <v>0</v>
      </c>
      <c r="E391" s="60">
        <v>24000</v>
      </c>
      <c r="F391" s="91">
        <f t="shared" si="5"/>
        <v>100</v>
      </c>
    </row>
    <row r="392" spans="1:6" ht="22.5" x14ac:dyDescent="0.25">
      <c r="A392" s="59" t="s">
        <v>41</v>
      </c>
      <c r="B392" s="58" t="s">
        <v>42</v>
      </c>
      <c r="C392" s="60">
        <v>17000</v>
      </c>
      <c r="D392" s="60">
        <v>0</v>
      </c>
      <c r="E392" s="60">
        <v>17000</v>
      </c>
      <c r="F392" s="91">
        <f t="shared" si="5"/>
        <v>100</v>
      </c>
    </row>
    <row r="393" spans="1:6" ht="33.75" x14ac:dyDescent="0.25">
      <c r="A393" s="55" t="s">
        <v>271</v>
      </c>
      <c r="B393" s="56" t="s">
        <v>272</v>
      </c>
      <c r="C393" s="57">
        <v>650000</v>
      </c>
      <c r="D393" s="57">
        <v>0</v>
      </c>
      <c r="E393" s="57">
        <v>650000</v>
      </c>
      <c r="F393" s="90">
        <f t="shared" si="5"/>
        <v>100</v>
      </c>
    </row>
    <row r="394" spans="1:6" x14ac:dyDescent="0.25">
      <c r="A394" s="55" t="s">
        <v>58</v>
      </c>
      <c r="B394" s="56" t="s">
        <v>59</v>
      </c>
      <c r="C394" s="57">
        <v>160000</v>
      </c>
      <c r="D394" s="57">
        <v>0</v>
      </c>
      <c r="E394" s="57">
        <v>160000</v>
      </c>
      <c r="F394" s="90">
        <f t="shared" ref="F394:F457" si="6">E394/C394*100</f>
        <v>100</v>
      </c>
    </row>
    <row r="395" spans="1:6" x14ac:dyDescent="0.25">
      <c r="A395" s="55" t="s">
        <v>60</v>
      </c>
      <c r="B395" s="56" t="s">
        <v>59</v>
      </c>
      <c r="C395" s="57">
        <v>160000</v>
      </c>
      <c r="D395" s="57">
        <v>0</v>
      </c>
      <c r="E395" s="57">
        <v>160000</v>
      </c>
      <c r="F395" s="90">
        <f t="shared" si="6"/>
        <v>100</v>
      </c>
    </row>
    <row r="396" spans="1:6" x14ac:dyDescent="0.25">
      <c r="A396" s="55" t="s">
        <v>28</v>
      </c>
      <c r="B396" s="56" t="s">
        <v>3</v>
      </c>
      <c r="C396" s="57">
        <v>0</v>
      </c>
      <c r="D396" s="57">
        <v>160000</v>
      </c>
      <c r="E396" s="57">
        <v>160000</v>
      </c>
      <c r="F396" s="90" t="s">
        <v>445</v>
      </c>
    </row>
    <row r="397" spans="1:6" ht="22.5" x14ac:dyDescent="0.25">
      <c r="A397" s="59" t="s">
        <v>41</v>
      </c>
      <c r="B397" s="58" t="s">
        <v>42</v>
      </c>
      <c r="C397" s="60">
        <v>0</v>
      </c>
      <c r="D397" s="60">
        <v>160000</v>
      </c>
      <c r="E397" s="60">
        <v>160000</v>
      </c>
      <c r="F397" s="90" t="s">
        <v>445</v>
      </c>
    </row>
    <row r="398" spans="1:6" ht="22.5" x14ac:dyDescent="0.25">
      <c r="A398" s="55" t="s">
        <v>43</v>
      </c>
      <c r="B398" s="56" t="s">
        <v>4</v>
      </c>
      <c r="C398" s="57">
        <v>160000</v>
      </c>
      <c r="D398" s="57">
        <v>-160000</v>
      </c>
      <c r="E398" s="57">
        <v>0</v>
      </c>
      <c r="F398" s="90" t="s">
        <v>445</v>
      </c>
    </row>
    <row r="399" spans="1:6" ht="22.5" x14ac:dyDescent="0.25">
      <c r="A399" s="59" t="s">
        <v>46</v>
      </c>
      <c r="B399" s="58" t="s">
        <v>47</v>
      </c>
      <c r="C399" s="60">
        <v>160000</v>
      </c>
      <c r="D399" s="60">
        <v>-160000</v>
      </c>
      <c r="E399" s="60">
        <v>0</v>
      </c>
      <c r="F399" s="90" t="s">
        <v>445</v>
      </c>
    </row>
    <row r="400" spans="1:6" x14ac:dyDescent="0.25">
      <c r="A400" s="55" t="s">
        <v>77</v>
      </c>
      <c r="B400" s="56" t="s">
        <v>78</v>
      </c>
      <c r="C400" s="57">
        <v>490000</v>
      </c>
      <c r="D400" s="57">
        <v>0</v>
      </c>
      <c r="E400" s="57">
        <v>490000</v>
      </c>
      <c r="F400" s="90">
        <f t="shared" si="6"/>
        <v>100</v>
      </c>
    </row>
    <row r="401" spans="1:6" ht="22.5" x14ac:dyDescent="0.25">
      <c r="A401" s="55" t="s">
        <v>79</v>
      </c>
      <c r="B401" s="56" t="s">
        <v>80</v>
      </c>
      <c r="C401" s="57">
        <v>490000</v>
      </c>
      <c r="D401" s="57">
        <v>0</v>
      </c>
      <c r="E401" s="57">
        <v>490000</v>
      </c>
      <c r="F401" s="90">
        <f t="shared" si="6"/>
        <v>100</v>
      </c>
    </row>
    <row r="402" spans="1:6" x14ac:dyDescent="0.25">
      <c r="A402" s="55" t="s">
        <v>28</v>
      </c>
      <c r="B402" s="56" t="s">
        <v>3</v>
      </c>
      <c r="C402" s="57">
        <v>0</v>
      </c>
      <c r="D402" s="57">
        <v>490000</v>
      </c>
      <c r="E402" s="57">
        <v>490000</v>
      </c>
      <c r="F402" s="90" t="s">
        <v>445</v>
      </c>
    </row>
    <row r="403" spans="1:6" ht="22.5" x14ac:dyDescent="0.25">
      <c r="A403" s="59" t="s">
        <v>41</v>
      </c>
      <c r="B403" s="58" t="s">
        <v>42</v>
      </c>
      <c r="C403" s="60">
        <v>0</v>
      </c>
      <c r="D403" s="60">
        <v>490000</v>
      </c>
      <c r="E403" s="60">
        <v>490000</v>
      </c>
      <c r="F403" s="90" t="s">
        <v>445</v>
      </c>
    </row>
    <row r="404" spans="1:6" ht="22.5" x14ac:dyDescent="0.25">
      <c r="A404" s="55" t="s">
        <v>43</v>
      </c>
      <c r="B404" s="56" t="s">
        <v>4</v>
      </c>
      <c r="C404" s="57">
        <v>490000</v>
      </c>
      <c r="D404" s="57">
        <v>-490000</v>
      </c>
      <c r="E404" s="57">
        <v>0</v>
      </c>
      <c r="F404" s="90" t="s">
        <v>445</v>
      </c>
    </row>
    <row r="405" spans="1:6" ht="22.5" x14ac:dyDescent="0.25">
      <c r="A405" s="59" t="s">
        <v>46</v>
      </c>
      <c r="B405" s="58" t="s">
        <v>47</v>
      </c>
      <c r="C405" s="60">
        <v>490000</v>
      </c>
      <c r="D405" s="60">
        <v>-490000</v>
      </c>
      <c r="E405" s="60">
        <v>0</v>
      </c>
      <c r="F405" s="90" t="s">
        <v>445</v>
      </c>
    </row>
    <row r="406" spans="1:6" ht="22.5" x14ac:dyDescent="0.25">
      <c r="A406" s="55" t="s">
        <v>273</v>
      </c>
      <c r="B406" s="56" t="s">
        <v>274</v>
      </c>
      <c r="C406" s="57">
        <v>154200</v>
      </c>
      <c r="D406" s="57">
        <v>0</v>
      </c>
      <c r="E406" s="57">
        <v>154200</v>
      </c>
      <c r="F406" s="90">
        <f t="shared" si="6"/>
        <v>100</v>
      </c>
    </row>
    <row r="407" spans="1:6" ht="22.5" x14ac:dyDescent="0.25">
      <c r="A407" s="55" t="s">
        <v>275</v>
      </c>
      <c r="B407" s="56" t="s">
        <v>276</v>
      </c>
      <c r="C407" s="57">
        <v>42000</v>
      </c>
      <c r="D407" s="57">
        <v>0</v>
      </c>
      <c r="E407" s="57">
        <v>42000</v>
      </c>
      <c r="F407" s="90">
        <f t="shared" si="6"/>
        <v>100</v>
      </c>
    </row>
    <row r="408" spans="1:6" x14ac:dyDescent="0.25">
      <c r="A408" s="55" t="s">
        <v>77</v>
      </c>
      <c r="B408" s="56" t="s">
        <v>78</v>
      </c>
      <c r="C408" s="57">
        <v>42000</v>
      </c>
      <c r="D408" s="57">
        <v>0</v>
      </c>
      <c r="E408" s="57">
        <v>42000</v>
      </c>
      <c r="F408" s="90">
        <f t="shared" si="6"/>
        <v>100</v>
      </c>
    </row>
    <row r="409" spans="1:6" ht="22.5" x14ac:dyDescent="0.25">
      <c r="A409" s="55" t="s">
        <v>79</v>
      </c>
      <c r="B409" s="56" t="s">
        <v>80</v>
      </c>
      <c r="C409" s="57">
        <v>42000</v>
      </c>
      <c r="D409" s="57">
        <v>0</v>
      </c>
      <c r="E409" s="57">
        <v>42000</v>
      </c>
      <c r="F409" s="90">
        <f t="shared" si="6"/>
        <v>100</v>
      </c>
    </row>
    <row r="410" spans="1:6" x14ac:dyDescent="0.25">
      <c r="A410" s="55" t="s">
        <v>28</v>
      </c>
      <c r="B410" s="56" t="s">
        <v>3</v>
      </c>
      <c r="C410" s="57">
        <v>42000</v>
      </c>
      <c r="D410" s="57">
        <v>0</v>
      </c>
      <c r="E410" s="57">
        <v>42000</v>
      </c>
      <c r="F410" s="90">
        <f t="shared" si="6"/>
        <v>100</v>
      </c>
    </row>
    <row r="411" spans="1:6" ht="22.5" x14ac:dyDescent="0.25">
      <c r="A411" s="59" t="s">
        <v>41</v>
      </c>
      <c r="B411" s="58" t="s">
        <v>42</v>
      </c>
      <c r="C411" s="60">
        <v>42000</v>
      </c>
      <c r="D411" s="60">
        <v>0</v>
      </c>
      <c r="E411" s="60">
        <v>42000</v>
      </c>
      <c r="F411" s="91">
        <f t="shared" si="6"/>
        <v>100</v>
      </c>
    </row>
    <row r="412" spans="1:6" ht="22.5" x14ac:dyDescent="0.25">
      <c r="A412" s="55" t="s">
        <v>277</v>
      </c>
      <c r="B412" s="56" t="s">
        <v>278</v>
      </c>
      <c r="C412" s="57">
        <v>97200</v>
      </c>
      <c r="D412" s="57">
        <v>0</v>
      </c>
      <c r="E412" s="57">
        <v>97200</v>
      </c>
      <c r="F412" s="90">
        <f t="shared" si="6"/>
        <v>100</v>
      </c>
    </row>
    <row r="413" spans="1:6" x14ac:dyDescent="0.25">
      <c r="A413" s="55" t="s">
        <v>58</v>
      </c>
      <c r="B413" s="56" t="s">
        <v>59</v>
      </c>
      <c r="C413" s="57">
        <v>32200</v>
      </c>
      <c r="D413" s="57">
        <v>0</v>
      </c>
      <c r="E413" s="57">
        <v>32200</v>
      </c>
      <c r="F413" s="90">
        <f t="shared" si="6"/>
        <v>100</v>
      </c>
    </row>
    <row r="414" spans="1:6" x14ac:dyDescent="0.25">
      <c r="A414" s="55" t="s">
        <v>60</v>
      </c>
      <c r="B414" s="56" t="s">
        <v>59</v>
      </c>
      <c r="C414" s="57">
        <v>32200</v>
      </c>
      <c r="D414" s="57">
        <v>0</v>
      </c>
      <c r="E414" s="57">
        <v>32200</v>
      </c>
      <c r="F414" s="90">
        <f t="shared" si="6"/>
        <v>100</v>
      </c>
    </row>
    <row r="415" spans="1:6" x14ac:dyDescent="0.25">
      <c r="A415" s="55" t="s">
        <v>28</v>
      </c>
      <c r="B415" s="56" t="s">
        <v>3</v>
      </c>
      <c r="C415" s="57">
        <v>31200</v>
      </c>
      <c r="D415" s="57">
        <v>0</v>
      </c>
      <c r="E415" s="57">
        <v>31200</v>
      </c>
      <c r="F415" s="90">
        <f t="shared" si="6"/>
        <v>100</v>
      </c>
    </row>
    <row r="416" spans="1:6" x14ac:dyDescent="0.25">
      <c r="A416" s="59" t="s">
        <v>31</v>
      </c>
      <c r="B416" s="58" t="s">
        <v>32</v>
      </c>
      <c r="C416" s="60">
        <v>31200</v>
      </c>
      <c r="D416" s="60">
        <v>0</v>
      </c>
      <c r="E416" s="60">
        <v>31200</v>
      </c>
      <c r="F416" s="91">
        <f t="shared" si="6"/>
        <v>100</v>
      </c>
    </row>
    <row r="417" spans="1:6" ht="22.5" x14ac:dyDescent="0.25">
      <c r="A417" s="55" t="s">
        <v>43</v>
      </c>
      <c r="B417" s="56" t="s">
        <v>4</v>
      </c>
      <c r="C417" s="57">
        <v>1000</v>
      </c>
      <c r="D417" s="57">
        <v>0</v>
      </c>
      <c r="E417" s="57">
        <v>1000</v>
      </c>
      <c r="F417" s="90">
        <f t="shared" si="6"/>
        <v>100</v>
      </c>
    </row>
    <row r="418" spans="1:6" ht="22.5" x14ac:dyDescent="0.25">
      <c r="A418" s="59" t="s">
        <v>44</v>
      </c>
      <c r="B418" s="58" t="s">
        <v>45</v>
      </c>
      <c r="C418" s="60">
        <v>1000</v>
      </c>
      <c r="D418" s="60">
        <v>0</v>
      </c>
      <c r="E418" s="60">
        <v>1000</v>
      </c>
      <c r="F418" s="91">
        <f t="shared" si="6"/>
        <v>100</v>
      </c>
    </row>
    <row r="419" spans="1:6" x14ac:dyDescent="0.25">
      <c r="A419" s="55" t="s">
        <v>77</v>
      </c>
      <c r="B419" s="56" t="s">
        <v>78</v>
      </c>
      <c r="C419" s="57">
        <v>65000</v>
      </c>
      <c r="D419" s="57">
        <v>0</v>
      </c>
      <c r="E419" s="57">
        <v>65000</v>
      </c>
      <c r="F419" s="90">
        <f t="shared" si="6"/>
        <v>100</v>
      </c>
    </row>
    <row r="420" spans="1:6" ht="22.5" x14ac:dyDescent="0.25">
      <c r="A420" s="55" t="s">
        <v>79</v>
      </c>
      <c r="B420" s="56" t="s">
        <v>80</v>
      </c>
      <c r="C420" s="57">
        <v>65000</v>
      </c>
      <c r="D420" s="57">
        <v>0</v>
      </c>
      <c r="E420" s="57">
        <v>65000</v>
      </c>
      <c r="F420" s="90">
        <f t="shared" si="6"/>
        <v>100</v>
      </c>
    </row>
    <row r="421" spans="1:6" x14ac:dyDescent="0.25">
      <c r="A421" s="55" t="s">
        <v>28</v>
      </c>
      <c r="B421" s="56" t="s">
        <v>3</v>
      </c>
      <c r="C421" s="57">
        <v>65000</v>
      </c>
      <c r="D421" s="57">
        <v>0</v>
      </c>
      <c r="E421" s="57">
        <v>65000</v>
      </c>
      <c r="F421" s="90">
        <f t="shared" si="6"/>
        <v>100</v>
      </c>
    </row>
    <row r="422" spans="1:6" x14ac:dyDescent="0.25">
      <c r="A422" s="59" t="s">
        <v>31</v>
      </c>
      <c r="B422" s="58" t="s">
        <v>32</v>
      </c>
      <c r="C422" s="60">
        <v>65000</v>
      </c>
      <c r="D422" s="60">
        <v>0</v>
      </c>
      <c r="E422" s="60">
        <v>65000</v>
      </c>
      <c r="F422" s="91">
        <f t="shared" si="6"/>
        <v>100</v>
      </c>
    </row>
    <row r="423" spans="1:6" ht="22.5" x14ac:dyDescent="0.25">
      <c r="A423" s="55" t="s">
        <v>279</v>
      </c>
      <c r="B423" s="56" t="s">
        <v>280</v>
      </c>
      <c r="C423" s="57">
        <v>5000</v>
      </c>
      <c r="D423" s="57">
        <v>0</v>
      </c>
      <c r="E423" s="57">
        <v>5000</v>
      </c>
      <c r="F423" s="90">
        <f t="shared" si="6"/>
        <v>100</v>
      </c>
    </row>
    <row r="424" spans="1:6" x14ac:dyDescent="0.25">
      <c r="A424" s="55" t="s">
        <v>77</v>
      </c>
      <c r="B424" s="56" t="s">
        <v>78</v>
      </c>
      <c r="C424" s="57">
        <v>5000</v>
      </c>
      <c r="D424" s="57">
        <v>0</v>
      </c>
      <c r="E424" s="57">
        <v>5000</v>
      </c>
      <c r="F424" s="90">
        <f t="shared" si="6"/>
        <v>100</v>
      </c>
    </row>
    <row r="425" spans="1:6" ht="22.5" x14ac:dyDescent="0.25">
      <c r="A425" s="55" t="s">
        <v>79</v>
      </c>
      <c r="B425" s="56" t="s">
        <v>80</v>
      </c>
      <c r="C425" s="57">
        <v>5000</v>
      </c>
      <c r="D425" s="57">
        <v>0</v>
      </c>
      <c r="E425" s="57">
        <v>5000</v>
      </c>
      <c r="F425" s="90">
        <f t="shared" si="6"/>
        <v>100</v>
      </c>
    </row>
    <row r="426" spans="1:6" x14ac:dyDescent="0.25">
      <c r="A426" s="55" t="s">
        <v>28</v>
      </c>
      <c r="B426" s="56" t="s">
        <v>3</v>
      </c>
      <c r="C426" s="57">
        <v>5000</v>
      </c>
      <c r="D426" s="57">
        <v>0</v>
      </c>
      <c r="E426" s="57">
        <v>5000</v>
      </c>
      <c r="F426" s="90">
        <f t="shared" si="6"/>
        <v>100</v>
      </c>
    </row>
    <row r="427" spans="1:6" x14ac:dyDescent="0.25">
      <c r="A427" s="59" t="s">
        <v>35</v>
      </c>
      <c r="B427" s="58" t="s">
        <v>36</v>
      </c>
      <c r="C427" s="60">
        <v>5000</v>
      </c>
      <c r="D427" s="60">
        <v>0</v>
      </c>
      <c r="E427" s="60">
        <v>5000</v>
      </c>
      <c r="F427" s="91">
        <f t="shared" si="6"/>
        <v>100</v>
      </c>
    </row>
    <row r="428" spans="1:6" ht="33.75" x14ac:dyDescent="0.25">
      <c r="A428" s="55" t="s">
        <v>281</v>
      </c>
      <c r="B428" s="56" t="s">
        <v>282</v>
      </c>
      <c r="C428" s="57">
        <v>10000</v>
      </c>
      <c r="D428" s="57">
        <v>0</v>
      </c>
      <c r="E428" s="57">
        <v>10000</v>
      </c>
      <c r="F428" s="90">
        <f t="shared" si="6"/>
        <v>100</v>
      </c>
    </row>
    <row r="429" spans="1:6" x14ac:dyDescent="0.25">
      <c r="A429" s="55" t="s">
        <v>58</v>
      </c>
      <c r="B429" s="56" t="s">
        <v>59</v>
      </c>
      <c r="C429" s="57">
        <v>0</v>
      </c>
      <c r="D429" s="57">
        <v>10000</v>
      </c>
      <c r="E429" s="57">
        <v>10000</v>
      </c>
      <c r="F429" s="90" t="s">
        <v>445</v>
      </c>
    </row>
    <row r="430" spans="1:6" x14ac:dyDescent="0.25">
      <c r="A430" s="55" t="s">
        <v>60</v>
      </c>
      <c r="B430" s="56" t="s">
        <v>59</v>
      </c>
      <c r="C430" s="57">
        <v>0</v>
      </c>
      <c r="D430" s="57">
        <v>10000</v>
      </c>
      <c r="E430" s="57">
        <v>10000</v>
      </c>
      <c r="F430" s="90" t="s">
        <v>445</v>
      </c>
    </row>
    <row r="431" spans="1:6" ht="22.5" x14ac:dyDescent="0.25">
      <c r="A431" s="55" t="s">
        <v>43</v>
      </c>
      <c r="B431" s="56" t="s">
        <v>4</v>
      </c>
      <c r="C431" s="57">
        <v>0</v>
      </c>
      <c r="D431" s="57">
        <v>10000</v>
      </c>
      <c r="E431" s="57">
        <v>10000</v>
      </c>
      <c r="F431" s="90" t="s">
        <v>445</v>
      </c>
    </row>
    <row r="432" spans="1:6" ht="22.5" x14ac:dyDescent="0.25">
      <c r="A432" s="59" t="s">
        <v>44</v>
      </c>
      <c r="B432" s="58" t="s">
        <v>45</v>
      </c>
      <c r="C432" s="60">
        <v>0</v>
      </c>
      <c r="D432" s="60">
        <v>10000</v>
      </c>
      <c r="E432" s="60">
        <v>10000</v>
      </c>
      <c r="F432" s="90" t="s">
        <v>445</v>
      </c>
    </row>
    <row r="433" spans="1:6" x14ac:dyDescent="0.25">
      <c r="A433" s="55" t="s">
        <v>77</v>
      </c>
      <c r="B433" s="56" t="s">
        <v>78</v>
      </c>
      <c r="C433" s="57">
        <v>10000</v>
      </c>
      <c r="D433" s="57">
        <v>-10000</v>
      </c>
      <c r="E433" s="57">
        <v>0</v>
      </c>
      <c r="F433" s="90">
        <f t="shared" si="6"/>
        <v>0</v>
      </c>
    </row>
    <row r="434" spans="1:6" x14ac:dyDescent="0.25">
      <c r="A434" s="55" t="s">
        <v>85</v>
      </c>
      <c r="B434" s="56" t="s">
        <v>86</v>
      </c>
      <c r="C434" s="57">
        <v>10000</v>
      </c>
      <c r="D434" s="57">
        <v>-10000</v>
      </c>
      <c r="E434" s="57">
        <v>0</v>
      </c>
      <c r="F434" s="90">
        <f t="shared" si="6"/>
        <v>0</v>
      </c>
    </row>
    <row r="435" spans="1:6" ht="22.5" x14ac:dyDescent="0.25">
      <c r="A435" s="55" t="s">
        <v>43</v>
      </c>
      <c r="B435" s="56" t="s">
        <v>4</v>
      </c>
      <c r="C435" s="57">
        <v>10000</v>
      </c>
      <c r="D435" s="57">
        <v>-10000</v>
      </c>
      <c r="E435" s="57">
        <v>0</v>
      </c>
      <c r="F435" s="90">
        <f t="shared" si="6"/>
        <v>0</v>
      </c>
    </row>
    <row r="436" spans="1:6" ht="22.5" x14ac:dyDescent="0.25">
      <c r="A436" s="59" t="s">
        <v>44</v>
      </c>
      <c r="B436" s="58" t="s">
        <v>45</v>
      </c>
      <c r="C436" s="60">
        <v>10000</v>
      </c>
      <c r="D436" s="60">
        <v>-10000</v>
      </c>
      <c r="E436" s="60">
        <v>0</v>
      </c>
      <c r="F436" s="91">
        <f t="shared" si="6"/>
        <v>0</v>
      </c>
    </row>
    <row r="437" spans="1:6" ht="22.5" x14ac:dyDescent="0.25">
      <c r="A437" s="55" t="s">
        <v>283</v>
      </c>
      <c r="B437" s="56" t="s">
        <v>284</v>
      </c>
      <c r="C437" s="57">
        <v>16989</v>
      </c>
      <c r="D437" s="57">
        <v>0</v>
      </c>
      <c r="E437" s="57">
        <v>16989</v>
      </c>
      <c r="F437" s="90">
        <f t="shared" si="6"/>
        <v>100</v>
      </c>
    </row>
    <row r="438" spans="1:6" ht="22.5" x14ac:dyDescent="0.25">
      <c r="A438" s="55" t="s">
        <v>285</v>
      </c>
      <c r="B438" s="56" t="s">
        <v>286</v>
      </c>
      <c r="C438" s="57">
        <v>1000</v>
      </c>
      <c r="D438" s="57">
        <v>0</v>
      </c>
      <c r="E438" s="57">
        <v>1000</v>
      </c>
      <c r="F438" s="90">
        <f t="shared" si="6"/>
        <v>100</v>
      </c>
    </row>
    <row r="439" spans="1:6" x14ac:dyDescent="0.25">
      <c r="A439" s="55" t="s">
        <v>58</v>
      </c>
      <c r="B439" s="56" t="s">
        <v>59</v>
      </c>
      <c r="C439" s="57">
        <v>1000</v>
      </c>
      <c r="D439" s="57">
        <v>0</v>
      </c>
      <c r="E439" s="57">
        <v>1000</v>
      </c>
      <c r="F439" s="90">
        <f t="shared" si="6"/>
        <v>100</v>
      </c>
    </row>
    <row r="440" spans="1:6" x14ac:dyDescent="0.25">
      <c r="A440" s="55" t="s">
        <v>60</v>
      </c>
      <c r="B440" s="56" t="s">
        <v>59</v>
      </c>
      <c r="C440" s="57">
        <v>1000</v>
      </c>
      <c r="D440" s="57">
        <v>0</v>
      </c>
      <c r="E440" s="57">
        <v>1000</v>
      </c>
      <c r="F440" s="90">
        <f t="shared" si="6"/>
        <v>100</v>
      </c>
    </row>
    <row r="441" spans="1:6" x14ac:dyDescent="0.25">
      <c r="A441" s="55" t="s">
        <v>28</v>
      </c>
      <c r="B441" s="56" t="s">
        <v>3</v>
      </c>
      <c r="C441" s="57">
        <v>1000</v>
      </c>
      <c r="D441" s="57">
        <v>0</v>
      </c>
      <c r="E441" s="57">
        <v>1000</v>
      </c>
      <c r="F441" s="90">
        <f t="shared" si="6"/>
        <v>100</v>
      </c>
    </row>
    <row r="442" spans="1:6" x14ac:dyDescent="0.25">
      <c r="A442" s="59" t="s">
        <v>31</v>
      </c>
      <c r="B442" s="58" t="s">
        <v>32</v>
      </c>
      <c r="C442" s="60">
        <v>1000</v>
      </c>
      <c r="D442" s="60">
        <v>0</v>
      </c>
      <c r="E442" s="60">
        <v>1000</v>
      </c>
      <c r="F442" s="91">
        <f t="shared" si="6"/>
        <v>100</v>
      </c>
    </row>
    <row r="443" spans="1:6" ht="22.5" x14ac:dyDescent="0.25">
      <c r="A443" s="55" t="s">
        <v>287</v>
      </c>
      <c r="B443" s="56" t="s">
        <v>288</v>
      </c>
      <c r="C443" s="57">
        <v>3700</v>
      </c>
      <c r="D443" s="57">
        <v>0</v>
      </c>
      <c r="E443" s="57">
        <v>3700</v>
      </c>
      <c r="F443" s="90">
        <f t="shared" si="6"/>
        <v>100</v>
      </c>
    </row>
    <row r="444" spans="1:6" x14ac:dyDescent="0.25">
      <c r="A444" s="55" t="s">
        <v>58</v>
      </c>
      <c r="B444" s="56" t="s">
        <v>59</v>
      </c>
      <c r="C444" s="57">
        <v>3700</v>
      </c>
      <c r="D444" s="57">
        <v>0</v>
      </c>
      <c r="E444" s="57">
        <v>3700</v>
      </c>
      <c r="F444" s="90">
        <f t="shared" si="6"/>
        <v>100</v>
      </c>
    </row>
    <row r="445" spans="1:6" x14ac:dyDescent="0.25">
      <c r="A445" s="55" t="s">
        <v>60</v>
      </c>
      <c r="B445" s="56" t="s">
        <v>59</v>
      </c>
      <c r="C445" s="57">
        <v>3700</v>
      </c>
      <c r="D445" s="57">
        <v>0</v>
      </c>
      <c r="E445" s="57">
        <v>3700</v>
      </c>
      <c r="F445" s="90">
        <f t="shared" si="6"/>
        <v>100</v>
      </c>
    </row>
    <row r="446" spans="1:6" x14ac:dyDescent="0.25">
      <c r="A446" s="55" t="s">
        <v>28</v>
      </c>
      <c r="B446" s="56" t="s">
        <v>3</v>
      </c>
      <c r="C446" s="57">
        <v>3700</v>
      </c>
      <c r="D446" s="57">
        <v>0</v>
      </c>
      <c r="E446" s="57">
        <v>3700</v>
      </c>
      <c r="F446" s="90">
        <f t="shared" si="6"/>
        <v>100</v>
      </c>
    </row>
    <row r="447" spans="1:6" x14ac:dyDescent="0.25">
      <c r="A447" s="59" t="s">
        <v>31</v>
      </c>
      <c r="B447" s="58" t="s">
        <v>32</v>
      </c>
      <c r="C447" s="60">
        <v>3700</v>
      </c>
      <c r="D447" s="60">
        <v>0</v>
      </c>
      <c r="E447" s="60">
        <v>3700</v>
      </c>
      <c r="F447" s="91">
        <f t="shared" si="6"/>
        <v>100</v>
      </c>
    </row>
    <row r="448" spans="1:6" ht="22.5" x14ac:dyDescent="0.25">
      <c r="A448" s="55" t="s">
        <v>289</v>
      </c>
      <c r="B448" s="56" t="s">
        <v>290</v>
      </c>
      <c r="C448" s="57">
        <v>3000</v>
      </c>
      <c r="D448" s="57">
        <v>0</v>
      </c>
      <c r="E448" s="57">
        <v>3000</v>
      </c>
      <c r="F448" s="90">
        <f t="shared" si="6"/>
        <v>100</v>
      </c>
    </row>
    <row r="449" spans="1:6" x14ac:dyDescent="0.25">
      <c r="A449" s="55" t="s">
        <v>58</v>
      </c>
      <c r="B449" s="56" t="s">
        <v>59</v>
      </c>
      <c r="C449" s="57">
        <v>3000</v>
      </c>
      <c r="D449" s="57">
        <v>0</v>
      </c>
      <c r="E449" s="57">
        <v>3000</v>
      </c>
      <c r="F449" s="90">
        <f t="shared" si="6"/>
        <v>100</v>
      </c>
    </row>
    <row r="450" spans="1:6" x14ac:dyDescent="0.25">
      <c r="A450" s="55" t="s">
        <v>60</v>
      </c>
      <c r="B450" s="56" t="s">
        <v>59</v>
      </c>
      <c r="C450" s="57">
        <v>3000</v>
      </c>
      <c r="D450" s="57">
        <v>0</v>
      </c>
      <c r="E450" s="57">
        <v>3000</v>
      </c>
      <c r="F450" s="90">
        <f t="shared" si="6"/>
        <v>100</v>
      </c>
    </row>
    <row r="451" spans="1:6" x14ac:dyDescent="0.25">
      <c r="A451" s="55" t="s">
        <v>28</v>
      </c>
      <c r="B451" s="56" t="s">
        <v>3</v>
      </c>
      <c r="C451" s="57">
        <v>3000</v>
      </c>
      <c r="D451" s="57">
        <v>0</v>
      </c>
      <c r="E451" s="57">
        <v>3000</v>
      </c>
      <c r="F451" s="90">
        <f t="shared" si="6"/>
        <v>100</v>
      </c>
    </row>
    <row r="452" spans="1:6" x14ac:dyDescent="0.25">
      <c r="A452" s="59" t="s">
        <v>35</v>
      </c>
      <c r="B452" s="58" t="s">
        <v>36</v>
      </c>
      <c r="C452" s="60">
        <v>3000</v>
      </c>
      <c r="D452" s="60">
        <v>0</v>
      </c>
      <c r="E452" s="60">
        <v>3000</v>
      </c>
      <c r="F452" s="91">
        <f t="shared" si="6"/>
        <v>100</v>
      </c>
    </row>
    <row r="453" spans="1:6" ht="33.75" x14ac:dyDescent="0.25">
      <c r="A453" s="55" t="s">
        <v>291</v>
      </c>
      <c r="B453" s="56" t="s">
        <v>292</v>
      </c>
      <c r="C453" s="57">
        <v>1327</v>
      </c>
      <c r="D453" s="57">
        <v>0</v>
      </c>
      <c r="E453" s="57">
        <v>1327</v>
      </c>
      <c r="F453" s="90">
        <f t="shared" si="6"/>
        <v>100</v>
      </c>
    </row>
    <row r="454" spans="1:6" x14ac:dyDescent="0.25">
      <c r="A454" s="55" t="s">
        <v>58</v>
      </c>
      <c r="B454" s="56" t="s">
        <v>59</v>
      </c>
      <c r="C454" s="57">
        <v>1327</v>
      </c>
      <c r="D454" s="57">
        <v>0</v>
      </c>
      <c r="E454" s="57">
        <v>1327</v>
      </c>
      <c r="F454" s="90">
        <f t="shared" si="6"/>
        <v>100</v>
      </c>
    </row>
    <row r="455" spans="1:6" x14ac:dyDescent="0.25">
      <c r="A455" s="55" t="s">
        <v>60</v>
      </c>
      <c r="B455" s="56" t="s">
        <v>59</v>
      </c>
      <c r="C455" s="57">
        <v>1327</v>
      </c>
      <c r="D455" s="57">
        <v>0</v>
      </c>
      <c r="E455" s="57">
        <v>1327</v>
      </c>
      <c r="F455" s="90">
        <f t="shared" si="6"/>
        <v>100</v>
      </c>
    </row>
    <row r="456" spans="1:6" x14ac:dyDescent="0.25">
      <c r="A456" s="55" t="s">
        <v>28</v>
      </c>
      <c r="B456" s="56" t="s">
        <v>3</v>
      </c>
      <c r="C456" s="57">
        <v>1327</v>
      </c>
      <c r="D456" s="57">
        <v>0</v>
      </c>
      <c r="E456" s="57">
        <v>1327</v>
      </c>
      <c r="F456" s="90">
        <f t="shared" si="6"/>
        <v>100</v>
      </c>
    </row>
    <row r="457" spans="1:6" x14ac:dyDescent="0.25">
      <c r="A457" s="59" t="s">
        <v>35</v>
      </c>
      <c r="B457" s="58" t="s">
        <v>36</v>
      </c>
      <c r="C457" s="60">
        <v>1327</v>
      </c>
      <c r="D457" s="60">
        <v>0</v>
      </c>
      <c r="E457" s="60">
        <v>1327</v>
      </c>
      <c r="F457" s="91">
        <f t="shared" si="6"/>
        <v>100</v>
      </c>
    </row>
    <row r="458" spans="1:6" ht="33.75" x14ac:dyDescent="0.25">
      <c r="A458" s="55" t="s">
        <v>293</v>
      </c>
      <c r="B458" s="56" t="s">
        <v>294</v>
      </c>
      <c r="C458" s="57">
        <v>2654</v>
      </c>
      <c r="D458" s="57">
        <v>0</v>
      </c>
      <c r="E458" s="57">
        <v>2654</v>
      </c>
      <c r="F458" s="90">
        <f t="shared" ref="F458:F521" si="7">E458/C458*100</f>
        <v>100</v>
      </c>
    </row>
    <row r="459" spans="1:6" x14ac:dyDescent="0.25">
      <c r="A459" s="55" t="s">
        <v>58</v>
      </c>
      <c r="B459" s="56" t="s">
        <v>59</v>
      </c>
      <c r="C459" s="57">
        <v>2654</v>
      </c>
      <c r="D459" s="57">
        <v>0</v>
      </c>
      <c r="E459" s="57">
        <v>2654</v>
      </c>
      <c r="F459" s="90">
        <f t="shared" si="7"/>
        <v>100</v>
      </c>
    </row>
    <row r="460" spans="1:6" x14ac:dyDescent="0.25">
      <c r="A460" s="55" t="s">
        <v>60</v>
      </c>
      <c r="B460" s="56" t="s">
        <v>59</v>
      </c>
      <c r="C460" s="57">
        <v>2654</v>
      </c>
      <c r="D460" s="57">
        <v>0</v>
      </c>
      <c r="E460" s="57">
        <v>2654</v>
      </c>
      <c r="F460" s="90">
        <f t="shared" si="7"/>
        <v>100</v>
      </c>
    </row>
    <row r="461" spans="1:6" x14ac:dyDescent="0.25">
      <c r="A461" s="55" t="s">
        <v>28</v>
      </c>
      <c r="B461" s="56" t="s">
        <v>3</v>
      </c>
      <c r="C461" s="57">
        <v>2654</v>
      </c>
      <c r="D461" s="57">
        <v>0</v>
      </c>
      <c r="E461" s="57">
        <v>2654</v>
      </c>
      <c r="F461" s="90">
        <f t="shared" si="7"/>
        <v>100</v>
      </c>
    </row>
    <row r="462" spans="1:6" x14ac:dyDescent="0.25">
      <c r="A462" s="59" t="s">
        <v>35</v>
      </c>
      <c r="B462" s="58" t="s">
        <v>36</v>
      </c>
      <c r="C462" s="60">
        <v>2654</v>
      </c>
      <c r="D462" s="60">
        <v>0</v>
      </c>
      <c r="E462" s="60">
        <v>2654</v>
      </c>
      <c r="F462" s="91">
        <f t="shared" si="7"/>
        <v>100</v>
      </c>
    </row>
    <row r="463" spans="1:6" ht="33.75" x14ac:dyDescent="0.25">
      <c r="A463" s="55" t="s">
        <v>295</v>
      </c>
      <c r="B463" s="56" t="s">
        <v>296</v>
      </c>
      <c r="C463" s="57">
        <v>2654</v>
      </c>
      <c r="D463" s="57">
        <v>0</v>
      </c>
      <c r="E463" s="57">
        <v>2654</v>
      </c>
      <c r="F463" s="90">
        <f t="shared" si="7"/>
        <v>100</v>
      </c>
    </row>
    <row r="464" spans="1:6" x14ac:dyDescent="0.25">
      <c r="A464" s="55" t="s">
        <v>58</v>
      </c>
      <c r="B464" s="56" t="s">
        <v>59</v>
      </c>
      <c r="C464" s="57">
        <v>2654</v>
      </c>
      <c r="D464" s="57">
        <v>0</v>
      </c>
      <c r="E464" s="57">
        <v>2654</v>
      </c>
      <c r="F464" s="90">
        <f t="shared" si="7"/>
        <v>100</v>
      </c>
    </row>
    <row r="465" spans="1:6" x14ac:dyDescent="0.25">
      <c r="A465" s="55" t="s">
        <v>60</v>
      </c>
      <c r="B465" s="56" t="s">
        <v>59</v>
      </c>
      <c r="C465" s="57">
        <v>2654</v>
      </c>
      <c r="D465" s="57">
        <v>0</v>
      </c>
      <c r="E465" s="57">
        <v>2654</v>
      </c>
      <c r="F465" s="90">
        <f t="shared" si="7"/>
        <v>100</v>
      </c>
    </row>
    <row r="466" spans="1:6" x14ac:dyDescent="0.25">
      <c r="A466" s="55" t="s">
        <v>28</v>
      </c>
      <c r="B466" s="56" t="s">
        <v>3</v>
      </c>
      <c r="C466" s="57">
        <v>2654</v>
      </c>
      <c r="D466" s="57">
        <v>0</v>
      </c>
      <c r="E466" s="57">
        <v>2654</v>
      </c>
      <c r="F466" s="90">
        <f t="shared" si="7"/>
        <v>100</v>
      </c>
    </row>
    <row r="467" spans="1:6" x14ac:dyDescent="0.25">
      <c r="A467" s="59" t="s">
        <v>35</v>
      </c>
      <c r="B467" s="58" t="s">
        <v>36</v>
      </c>
      <c r="C467" s="60">
        <v>2654</v>
      </c>
      <c r="D467" s="60">
        <v>0</v>
      </c>
      <c r="E467" s="60">
        <v>2654</v>
      </c>
      <c r="F467" s="91">
        <f t="shared" si="7"/>
        <v>100</v>
      </c>
    </row>
    <row r="468" spans="1:6" ht="33.75" x14ac:dyDescent="0.25">
      <c r="A468" s="55" t="s">
        <v>297</v>
      </c>
      <c r="B468" s="56" t="s">
        <v>298</v>
      </c>
      <c r="C468" s="57">
        <v>2654</v>
      </c>
      <c r="D468" s="57">
        <v>0</v>
      </c>
      <c r="E468" s="57">
        <v>2654</v>
      </c>
      <c r="F468" s="90">
        <f t="shared" si="7"/>
        <v>100</v>
      </c>
    </row>
    <row r="469" spans="1:6" x14ac:dyDescent="0.25">
      <c r="A469" s="55" t="s">
        <v>58</v>
      </c>
      <c r="B469" s="56" t="s">
        <v>59</v>
      </c>
      <c r="C469" s="57">
        <v>2654</v>
      </c>
      <c r="D469" s="57">
        <v>0</v>
      </c>
      <c r="E469" s="57">
        <v>2654</v>
      </c>
      <c r="F469" s="90">
        <f t="shared" si="7"/>
        <v>100</v>
      </c>
    </row>
    <row r="470" spans="1:6" x14ac:dyDescent="0.25">
      <c r="A470" s="55" t="s">
        <v>60</v>
      </c>
      <c r="B470" s="56" t="s">
        <v>59</v>
      </c>
      <c r="C470" s="57">
        <v>2654</v>
      </c>
      <c r="D470" s="57">
        <v>0</v>
      </c>
      <c r="E470" s="57">
        <v>2654</v>
      </c>
      <c r="F470" s="90">
        <f t="shared" si="7"/>
        <v>100</v>
      </c>
    </row>
    <row r="471" spans="1:6" x14ac:dyDescent="0.25">
      <c r="A471" s="55" t="s">
        <v>28</v>
      </c>
      <c r="B471" s="56" t="s">
        <v>3</v>
      </c>
      <c r="C471" s="57">
        <v>2654</v>
      </c>
      <c r="D471" s="57">
        <v>0</v>
      </c>
      <c r="E471" s="57">
        <v>2654</v>
      </c>
      <c r="F471" s="90">
        <f t="shared" si="7"/>
        <v>100</v>
      </c>
    </row>
    <row r="472" spans="1:6" x14ac:dyDescent="0.25">
      <c r="A472" s="59" t="s">
        <v>35</v>
      </c>
      <c r="B472" s="58" t="s">
        <v>36</v>
      </c>
      <c r="C472" s="60">
        <v>2654</v>
      </c>
      <c r="D472" s="60">
        <v>0</v>
      </c>
      <c r="E472" s="60">
        <v>2654</v>
      </c>
      <c r="F472" s="91">
        <f t="shared" si="7"/>
        <v>100</v>
      </c>
    </row>
    <row r="473" spans="1:6" ht="22.5" x14ac:dyDescent="0.25">
      <c r="A473" s="55" t="s">
        <v>299</v>
      </c>
      <c r="B473" s="56" t="s">
        <v>300</v>
      </c>
      <c r="C473" s="57">
        <v>23000</v>
      </c>
      <c r="D473" s="57">
        <v>13760</v>
      </c>
      <c r="E473" s="57">
        <v>36760</v>
      </c>
      <c r="F473" s="90">
        <f t="shared" si="7"/>
        <v>159.82608695652175</v>
      </c>
    </row>
    <row r="474" spans="1:6" ht="22.5" x14ac:dyDescent="0.25">
      <c r="A474" s="55" t="s">
        <v>301</v>
      </c>
      <c r="B474" s="56" t="s">
        <v>302</v>
      </c>
      <c r="C474" s="57">
        <v>12000</v>
      </c>
      <c r="D474" s="57">
        <v>0</v>
      </c>
      <c r="E474" s="57">
        <v>12000</v>
      </c>
      <c r="F474" s="90">
        <f t="shared" si="7"/>
        <v>100</v>
      </c>
    </row>
    <row r="475" spans="1:6" x14ac:dyDescent="0.25">
      <c r="A475" s="55" t="s">
        <v>58</v>
      </c>
      <c r="B475" s="56" t="s">
        <v>59</v>
      </c>
      <c r="C475" s="57">
        <v>2000</v>
      </c>
      <c r="D475" s="57">
        <v>0</v>
      </c>
      <c r="E475" s="57">
        <v>2000</v>
      </c>
      <c r="F475" s="90">
        <f t="shared" si="7"/>
        <v>100</v>
      </c>
    </row>
    <row r="476" spans="1:6" x14ac:dyDescent="0.25">
      <c r="A476" s="55" t="s">
        <v>60</v>
      </c>
      <c r="B476" s="56" t="s">
        <v>59</v>
      </c>
      <c r="C476" s="57">
        <v>2000</v>
      </c>
      <c r="D476" s="57">
        <v>0</v>
      </c>
      <c r="E476" s="57">
        <v>2000</v>
      </c>
      <c r="F476" s="90">
        <f t="shared" si="7"/>
        <v>100</v>
      </c>
    </row>
    <row r="477" spans="1:6" x14ac:dyDescent="0.25">
      <c r="A477" s="55" t="s">
        <v>28</v>
      </c>
      <c r="B477" s="56" t="s">
        <v>3</v>
      </c>
      <c r="C477" s="57">
        <v>2000</v>
      </c>
      <c r="D477" s="57">
        <v>0</v>
      </c>
      <c r="E477" s="57">
        <v>2000</v>
      </c>
      <c r="F477" s="90">
        <f t="shared" si="7"/>
        <v>100</v>
      </c>
    </row>
    <row r="478" spans="1:6" x14ac:dyDescent="0.25">
      <c r="A478" s="59" t="s">
        <v>31</v>
      </c>
      <c r="B478" s="58" t="s">
        <v>32</v>
      </c>
      <c r="C478" s="60">
        <v>2000</v>
      </c>
      <c r="D478" s="60">
        <v>0</v>
      </c>
      <c r="E478" s="60">
        <v>2000</v>
      </c>
      <c r="F478" s="91">
        <f t="shared" si="7"/>
        <v>100</v>
      </c>
    </row>
    <row r="479" spans="1:6" x14ac:dyDescent="0.25">
      <c r="A479" s="55" t="s">
        <v>77</v>
      </c>
      <c r="B479" s="56" t="s">
        <v>78</v>
      </c>
      <c r="C479" s="57">
        <v>10000</v>
      </c>
      <c r="D479" s="57">
        <v>0</v>
      </c>
      <c r="E479" s="57">
        <v>10000</v>
      </c>
      <c r="F479" s="90">
        <f t="shared" si="7"/>
        <v>100</v>
      </c>
    </row>
    <row r="480" spans="1:6" ht="22.5" x14ac:dyDescent="0.25">
      <c r="A480" s="55" t="s">
        <v>79</v>
      </c>
      <c r="B480" s="56" t="s">
        <v>80</v>
      </c>
      <c r="C480" s="57">
        <v>10000</v>
      </c>
      <c r="D480" s="57">
        <v>0</v>
      </c>
      <c r="E480" s="57">
        <v>10000</v>
      </c>
      <c r="F480" s="90">
        <f t="shared" si="7"/>
        <v>100</v>
      </c>
    </row>
    <row r="481" spans="1:6" x14ac:dyDescent="0.25">
      <c r="A481" s="55" t="s">
        <v>28</v>
      </c>
      <c r="B481" s="56" t="s">
        <v>3</v>
      </c>
      <c r="C481" s="57">
        <v>10000</v>
      </c>
      <c r="D481" s="57">
        <v>0</v>
      </c>
      <c r="E481" s="57">
        <v>10000</v>
      </c>
      <c r="F481" s="90">
        <f t="shared" si="7"/>
        <v>100</v>
      </c>
    </row>
    <row r="482" spans="1:6" x14ac:dyDescent="0.25">
      <c r="A482" s="59" t="s">
        <v>31</v>
      </c>
      <c r="B482" s="58" t="s">
        <v>32</v>
      </c>
      <c r="C482" s="60">
        <v>10000</v>
      </c>
      <c r="D482" s="60">
        <v>0</v>
      </c>
      <c r="E482" s="60">
        <v>10000</v>
      </c>
      <c r="F482" s="91">
        <f t="shared" si="7"/>
        <v>100</v>
      </c>
    </row>
    <row r="483" spans="1:6" ht="22.5" x14ac:dyDescent="0.25">
      <c r="A483" s="55" t="s">
        <v>303</v>
      </c>
      <c r="B483" s="56" t="s">
        <v>304</v>
      </c>
      <c r="C483" s="57">
        <v>11000</v>
      </c>
      <c r="D483" s="57">
        <v>3500</v>
      </c>
      <c r="E483" s="57">
        <v>14500</v>
      </c>
      <c r="F483" s="90">
        <f t="shared" si="7"/>
        <v>131.81818181818181</v>
      </c>
    </row>
    <row r="484" spans="1:6" x14ac:dyDescent="0.25">
      <c r="A484" s="55" t="s">
        <v>58</v>
      </c>
      <c r="B484" s="56" t="s">
        <v>59</v>
      </c>
      <c r="C484" s="57">
        <v>11000</v>
      </c>
      <c r="D484" s="57">
        <v>3500</v>
      </c>
      <c r="E484" s="57">
        <v>14500</v>
      </c>
      <c r="F484" s="90">
        <f t="shared" si="7"/>
        <v>131.81818181818181</v>
      </c>
    </row>
    <row r="485" spans="1:6" x14ac:dyDescent="0.25">
      <c r="A485" s="55" t="s">
        <v>60</v>
      </c>
      <c r="B485" s="56" t="s">
        <v>59</v>
      </c>
      <c r="C485" s="57">
        <v>11000</v>
      </c>
      <c r="D485" s="57">
        <v>3500</v>
      </c>
      <c r="E485" s="57">
        <v>14500</v>
      </c>
      <c r="F485" s="90">
        <f t="shared" si="7"/>
        <v>131.81818181818181</v>
      </c>
    </row>
    <row r="486" spans="1:6" x14ac:dyDescent="0.25">
      <c r="A486" s="55" t="s">
        <v>28</v>
      </c>
      <c r="B486" s="56" t="s">
        <v>3</v>
      </c>
      <c r="C486" s="57">
        <v>11000</v>
      </c>
      <c r="D486" s="57">
        <v>3500</v>
      </c>
      <c r="E486" s="57">
        <v>14500</v>
      </c>
      <c r="F486" s="90">
        <f t="shared" si="7"/>
        <v>131.81818181818181</v>
      </c>
    </row>
    <row r="487" spans="1:6" x14ac:dyDescent="0.25">
      <c r="A487" s="59" t="s">
        <v>31</v>
      </c>
      <c r="B487" s="58" t="s">
        <v>32</v>
      </c>
      <c r="C487" s="60">
        <v>11000</v>
      </c>
      <c r="D487" s="60">
        <v>3500</v>
      </c>
      <c r="E487" s="60">
        <v>14500</v>
      </c>
      <c r="F487" s="91">
        <f t="shared" si="7"/>
        <v>131.81818181818181</v>
      </c>
    </row>
    <row r="488" spans="1:6" ht="22.5" x14ac:dyDescent="0.25">
      <c r="A488" s="55" t="s">
        <v>305</v>
      </c>
      <c r="B488" s="56" t="s">
        <v>306</v>
      </c>
      <c r="C488" s="57">
        <v>0</v>
      </c>
      <c r="D488" s="57">
        <v>10260</v>
      </c>
      <c r="E488" s="57">
        <v>10260</v>
      </c>
      <c r="F488" s="90" t="s">
        <v>445</v>
      </c>
    </row>
    <row r="489" spans="1:6" x14ac:dyDescent="0.25">
      <c r="A489" s="55" t="s">
        <v>58</v>
      </c>
      <c r="B489" s="56" t="s">
        <v>59</v>
      </c>
      <c r="C489" s="57">
        <v>0</v>
      </c>
      <c r="D489" s="57">
        <v>10260</v>
      </c>
      <c r="E489" s="57">
        <v>10260</v>
      </c>
      <c r="F489" s="90" t="s">
        <v>445</v>
      </c>
    </row>
    <row r="490" spans="1:6" x14ac:dyDescent="0.25">
      <c r="A490" s="55" t="s">
        <v>60</v>
      </c>
      <c r="B490" s="56" t="s">
        <v>59</v>
      </c>
      <c r="C490" s="57">
        <v>0</v>
      </c>
      <c r="D490" s="57">
        <v>10260</v>
      </c>
      <c r="E490" s="57">
        <v>10260</v>
      </c>
      <c r="F490" s="90" t="s">
        <v>445</v>
      </c>
    </row>
    <row r="491" spans="1:6" x14ac:dyDescent="0.25">
      <c r="A491" s="55" t="s">
        <v>28</v>
      </c>
      <c r="B491" s="56" t="s">
        <v>3</v>
      </c>
      <c r="C491" s="57">
        <v>0</v>
      </c>
      <c r="D491" s="57">
        <v>10260</v>
      </c>
      <c r="E491" s="57">
        <v>10260</v>
      </c>
      <c r="F491" s="90" t="s">
        <v>445</v>
      </c>
    </row>
    <row r="492" spans="1:6" ht="22.5" x14ac:dyDescent="0.25">
      <c r="A492" s="59" t="s">
        <v>37</v>
      </c>
      <c r="B492" s="58" t="s">
        <v>38</v>
      </c>
      <c r="C492" s="60">
        <v>0</v>
      </c>
      <c r="D492" s="60">
        <v>10260</v>
      </c>
      <c r="E492" s="60">
        <v>10260</v>
      </c>
      <c r="F492" s="90" t="s">
        <v>445</v>
      </c>
    </row>
    <row r="493" spans="1:6" ht="22.5" x14ac:dyDescent="0.25">
      <c r="A493" s="55" t="s">
        <v>307</v>
      </c>
      <c r="B493" s="56" t="s">
        <v>308</v>
      </c>
      <c r="C493" s="57">
        <v>511300</v>
      </c>
      <c r="D493" s="57">
        <v>60000</v>
      </c>
      <c r="E493" s="57">
        <v>571300</v>
      </c>
      <c r="F493" s="90">
        <f t="shared" si="7"/>
        <v>111.73479366321142</v>
      </c>
    </row>
    <row r="494" spans="1:6" ht="45" x14ac:dyDescent="0.25">
      <c r="A494" s="55" t="s">
        <v>309</v>
      </c>
      <c r="B494" s="56" t="s">
        <v>310</v>
      </c>
      <c r="C494" s="57">
        <v>166500</v>
      </c>
      <c r="D494" s="57">
        <v>0</v>
      </c>
      <c r="E494" s="57">
        <v>166500</v>
      </c>
      <c r="F494" s="90">
        <f t="shared" si="7"/>
        <v>100</v>
      </c>
    </row>
    <row r="495" spans="1:6" x14ac:dyDescent="0.25">
      <c r="A495" s="55" t="s">
        <v>58</v>
      </c>
      <c r="B495" s="56" t="s">
        <v>59</v>
      </c>
      <c r="C495" s="57">
        <v>5000</v>
      </c>
      <c r="D495" s="57">
        <v>0</v>
      </c>
      <c r="E495" s="57">
        <v>5000</v>
      </c>
      <c r="F495" s="90">
        <f t="shared" si="7"/>
        <v>100</v>
      </c>
    </row>
    <row r="496" spans="1:6" x14ac:dyDescent="0.25">
      <c r="A496" s="55" t="s">
        <v>60</v>
      </c>
      <c r="B496" s="56" t="s">
        <v>59</v>
      </c>
      <c r="C496" s="57">
        <v>5000</v>
      </c>
      <c r="D496" s="57">
        <v>0</v>
      </c>
      <c r="E496" s="57">
        <v>5000</v>
      </c>
      <c r="F496" s="90">
        <f t="shared" si="7"/>
        <v>100</v>
      </c>
    </row>
    <row r="497" spans="1:6" x14ac:dyDescent="0.25">
      <c r="A497" s="55" t="s">
        <v>28</v>
      </c>
      <c r="B497" s="56" t="s">
        <v>3</v>
      </c>
      <c r="C497" s="57">
        <v>5000</v>
      </c>
      <c r="D497" s="57">
        <v>0</v>
      </c>
      <c r="E497" s="57">
        <v>5000</v>
      </c>
      <c r="F497" s="90">
        <f t="shared" si="7"/>
        <v>100</v>
      </c>
    </row>
    <row r="498" spans="1:6" x14ac:dyDescent="0.25">
      <c r="A498" s="59" t="s">
        <v>31</v>
      </c>
      <c r="B498" s="58" t="s">
        <v>32</v>
      </c>
      <c r="C498" s="60">
        <v>5000</v>
      </c>
      <c r="D498" s="60">
        <v>0</v>
      </c>
      <c r="E498" s="60">
        <v>5000</v>
      </c>
      <c r="F498" s="91">
        <f t="shared" si="7"/>
        <v>100</v>
      </c>
    </row>
    <row r="499" spans="1:6" x14ac:dyDescent="0.25">
      <c r="A499" s="55" t="s">
        <v>67</v>
      </c>
      <c r="B499" s="56" t="s">
        <v>68</v>
      </c>
      <c r="C499" s="57">
        <v>111500</v>
      </c>
      <c r="D499" s="57">
        <v>0</v>
      </c>
      <c r="E499" s="57">
        <v>111500</v>
      </c>
      <c r="F499" s="90">
        <f t="shared" si="7"/>
        <v>100</v>
      </c>
    </row>
    <row r="500" spans="1:6" ht="22.5" x14ac:dyDescent="0.25">
      <c r="A500" s="55" t="s">
        <v>69</v>
      </c>
      <c r="B500" s="56" t="s">
        <v>70</v>
      </c>
      <c r="C500" s="57">
        <v>111500</v>
      </c>
      <c r="D500" s="57">
        <v>0</v>
      </c>
      <c r="E500" s="57">
        <v>111500</v>
      </c>
      <c r="F500" s="90">
        <f t="shared" si="7"/>
        <v>100</v>
      </c>
    </row>
    <row r="501" spans="1:6" x14ac:dyDescent="0.25">
      <c r="A501" s="55" t="s">
        <v>28</v>
      </c>
      <c r="B501" s="56" t="s">
        <v>3</v>
      </c>
      <c r="C501" s="57">
        <v>111500</v>
      </c>
      <c r="D501" s="57">
        <v>0</v>
      </c>
      <c r="E501" s="57">
        <v>111500</v>
      </c>
      <c r="F501" s="90">
        <f t="shared" si="7"/>
        <v>100</v>
      </c>
    </row>
    <row r="502" spans="1:6" x14ac:dyDescent="0.25">
      <c r="A502" s="59" t="s">
        <v>31</v>
      </c>
      <c r="B502" s="58" t="s">
        <v>32</v>
      </c>
      <c r="C502" s="60">
        <v>111500</v>
      </c>
      <c r="D502" s="60">
        <v>0</v>
      </c>
      <c r="E502" s="60">
        <v>111500</v>
      </c>
      <c r="F502" s="91">
        <f t="shared" si="7"/>
        <v>100</v>
      </c>
    </row>
    <row r="503" spans="1:6" x14ac:dyDescent="0.25">
      <c r="A503" s="55" t="s">
        <v>77</v>
      </c>
      <c r="B503" s="56" t="s">
        <v>78</v>
      </c>
      <c r="C503" s="57">
        <v>50000</v>
      </c>
      <c r="D503" s="57">
        <v>0</v>
      </c>
      <c r="E503" s="57">
        <v>50000</v>
      </c>
      <c r="F503" s="90">
        <f t="shared" si="7"/>
        <v>100</v>
      </c>
    </row>
    <row r="504" spans="1:6" ht="22.5" x14ac:dyDescent="0.25">
      <c r="A504" s="55" t="s">
        <v>79</v>
      </c>
      <c r="B504" s="56" t="s">
        <v>80</v>
      </c>
      <c r="C504" s="57">
        <v>50000</v>
      </c>
      <c r="D504" s="57">
        <v>0</v>
      </c>
      <c r="E504" s="57">
        <v>50000</v>
      </c>
      <c r="F504" s="90">
        <f t="shared" si="7"/>
        <v>100</v>
      </c>
    </row>
    <row r="505" spans="1:6" x14ac:dyDescent="0.25">
      <c r="A505" s="55" t="s">
        <v>28</v>
      </c>
      <c r="B505" s="56" t="s">
        <v>3</v>
      </c>
      <c r="C505" s="57">
        <v>50000</v>
      </c>
      <c r="D505" s="57">
        <v>0</v>
      </c>
      <c r="E505" s="57">
        <v>50000</v>
      </c>
      <c r="F505" s="90">
        <f t="shared" si="7"/>
        <v>100</v>
      </c>
    </row>
    <row r="506" spans="1:6" x14ac:dyDescent="0.25">
      <c r="A506" s="59" t="s">
        <v>31</v>
      </c>
      <c r="B506" s="58" t="s">
        <v>32</v>
      </c>
      <c r="C506" s="60">
        <v>50000</v>
      </c>
      <c r="D506" s="60">
        <v>0</v>
      </c>
      <c r="E506" s="60">
        <v>50000</v>
      </c>
      <c r="F506" s="91">
        <f t="shared" si="7"/>
        <v>100</v>
      </c>
    </row>
    <row r="507" spans="1:6" ht="45" x14ac:dyDescent="0.25">
      <c r="A507" s="55" t="s">
        <v>311</v>
      </c>
      <c r="B507" s="56" t="s">
        <v>312</v>
      </c>
      <c r="C507" s="57">
        <v>7000</v>
      </c>
      <c r="D507" s="57">
        <v>0</v>
      </c>
      <c r="E507" s="57">
        <v>7000</v>
      </c>
      <c r="F507" s="90">
        <f t="shared" si="7"/>
        <v>100</v>
      </c>
    </row>
    <row r="508" spans="1:6" x14ac:dyDescent="0.25">
      <c r="A508" s="55" t="s">
        <v>67</v>
      </c>
      <c r="B508" s="56" t="s">
        <v>68</v>
      </c>
      <c r="C508" s="57">
        <v>7000</v>
      </c>
      <c r="D508" s="57">
        <v>0</v>
      </c>
      <c r="E508" s="57">
        <v>7000</v>
      </c>
      <c r="F508" s="90">
        <f t="shared" si="7"/>
        <v>100</v>
      </c>
    </row>
    <row r="509" spans="1:6" ht="22.5" x14ac:dyDescent="0.25">
      <c r="A509" s="55" t="s">
        <v>69</v>
      </c>
      <c r="B509" s="56" t="s">
        <v>70</v>
      </c>
      <c r="C509" s="57">
        <v>7000</v>
      </c>
      <c r="D509" s="57">
        <v>0</v>
      </c>
      <c r="E509" s="57">
        <v>7000</v>
      </c>
      <c r="F509" s="90">
        <f t="shared" si="7"/>
        <v>100</v>
      </c>
    </row>
    <row r="510" spans="1:6" x14ac:dyDescent="0.25">
      <c r="A510" s="55" t="s">
        <v>28</v>
      </c>
      <c r="B510" s="56" t="s">
        <v>3</v>
      </c>
      <c r="C510" s="57">
        <v>7000</v>
      </c>
      <c r="D510" s="57">
        <v>0</v>
      </c>
      <c r="E510" s="57">
        <v>7000</v>
      </c>
      <c r="F510" s="90">
        <f t="shared" si="7"/>
        <v>100</v>
      </c>
    </row>
    <row r="511" spans="1:6" x14ac:dyDescent="0.25">
      <c r="A511" s="59" t="s">
        <v>31</v>
      </c>
      <c r="B511" s="58" t="s">
        <v>32</v>
      </c>
      <c r="C511" s="60">
        <v>7000</v>
      </c>
      <c r="D511" s="60">
        <v>0</v>
      </c>
      <c r="E511" s="60">
        <v>7000</v>
      </c>
      <c r="F511" s="91">
        <f t="shared" si="7"/>
        <v>100</v>
      </c>
    </row>
    <row r="512" spans="1:6" ht="22.5" x14ac:dyDescent="0.25">
      <c r="A512" s="55" t="s">
        <v>313</v>
      </c>
      <c r="B512" s="56" t="s">
        <v>314</v>
      </c>
      <c r="C512" s="57">
        <v>39500</v>
      </c>
      <c r="D512" s="57">
        <v>5000</v>
      </c>
      <c r="E512" s="57">
        <v>44500</v>
      </c>
      <c r="F512" s="90">
        <f t="shared" si="7"/>
        <v>112.65822784810126</v>
      </c>
    </row>
    <row r="513" spans="1:6" x14ac:dyDescent="0.25">
      <c r="A513" s="55" t="s">
        <v>58</v>
      </c>
      <c r="B513" s="56" t="s">
        <v>59</v>
      </c>
      <c r="C513" s="57">
        <v>0</v>
      </c>
      <c r="D513" s="57">
        <v>5000</v>
      </c>
      <c r="E513" s="57">
        <v>5000</v>
      </c>
      <c r="F513" s="90" t="s">
        <v>445</v>
      </c>
    </row>
    <row r="514" spans="1:6" x14ac:dyDescent="0.25">
      <c r="A514" s="55" t="s">
        <v>60</v>
      </c>
      <c r="B514" s="56" t="s">
        <v>59</v>
      </c>
      <c r="C514" s="57">
        <v>0</v>
      </c>
      <c r="D514" s="57">
        <v>5000</v>
      </c>
      <c r="E514" s="57">
        <v>5000</v>
      </c>
      <c r="F514" s="90" t="s">
        <v>445</v>
      </c>
    </row>
    <row r="515" spans="1:6" x14ac:dyDescent="0.25">
      <c r="A515" s="55" t="s">
        <v>28</v>
      </c>
      <c r="B515" s="56" t="s">
        <v>3</v>
      </c>
      <c r="C515" s="57">
        <v>0</v>
      </c>
      <c r="D515" s="57">
        <v>5000</v>
      </c>
      <c r="E515" s="57">
        <v>5000</v>
      </c>
      <c r="F515" s="90" t="s">
        <v>445</v>
      </c>
    </row>
    <row r="516" spans="1:6" x14ac:dyDescent="0.25">
      <c r="A516" s="59" t="s">
        <v>31</v>
      </c>
      <c r="B516" s="58" t="s">
        <v>32</v>
      </c>
      <c r="C516" s="60">
        <v>0</v>
      </c>
      <c r="D516" s="60">
        <v>5000</v>
      </c>
      <c r="E516" s="60">
        <v>5000</v>
      </c>
      <c r="F516" s="90" t="s">
        <v>445</v>
      </c>
    </row>
    <row r="517" spans="1:6" x14ac:dyDescent="0.25">
      <c r="A517" s="55" t="s">
        <v>67</v>
      </c>
      <c r="B517" s="56" t="s">
        <v>68</v>
      </c>
      <c r="C517" s="57">
        <v>39500</v>
      </c>
      <c r="D517" s="57">
        <v>0</v>
      </c>
      <c r="E517" s="57">
        <v>39500</v>
      </c>
      <c r="F517" s="90">
        <f t="shared" si="7"/>
        <v>100</v>
      </c>
    </row>
    <row r="518" spans="1:6" ht="22.5" x14ac:dyDescent="0.25">
      <c r="A518" s="55" t="s">
        <v>69</v>
      </c>
      <c r="B518" s="56" t="s">
        <v>70</v>
      </c>
      <c r="C518" s="57">
        <v>39500</v>
      </c>
      <c r="D518" s="57">
        <v>0</v>
      </c>
      <c r="E518" s="57">
        <v>39500</v>
      </c>
      <c r="F518" s="90">
        <f t="shared" si="7"/>
        <v>100</v>
      </c>
    </row>
    <row r="519" spans="1:6" x14ac:dyDescent="0.25">
      <c r="A519" s="55" t="s">
        <v>28</v>
      </c>
      <c r="B519" s="56" t="s">
        <v>3</v>
      </c>
      <c r="C519" s="57">
        <v>39500</v>
      </c>
      <c r="D519" s="57">
        <v>0</v>
      </c>
      <c r="E519" s="57">
        <v>39500</v>
      </c>
      <c r="F519" s="90">
        <f t="shared" si="7"/>
        <v>100</v>
      </c>
    </row>
    <row r="520" spans="1:6" x14ac:dyDescent="0.25">
      <c r="A520" s="59" t="s">
        <v>31</v>
      </c>
      <c r="B520" s="58" t="s">
        <v>32</v>
      </c>
      <c r="C520" s="60">
        <v>39500</v>
      </c>
      <c r="D520" s="60">
        <v>0</v>
      </c>
      <c r="E520" s="60">
        <v>39500</v>
      </c>
      <c r="F520" s="91">
        <f t="shared" si="7"/>
        <v>100</v>
      </c>
    </row>
    <row r="521" spans="1:6" ht="22.5" x14ac:dyDescent="0.25">
      <c r="A521" s="55" t="s">
        <v>315</v>
      </c>
      <c r="B521" s="56" t="s">
        <v>316</v>
      </c>
      <c r="C521" s="57">
        <v>22000</v>
      </c>
      <c r="D521" s="57">
        <v>0</v>
      </c>
      <c r="E521" s="57">
        <v>22000</v>
      </c>
      <c r="F521" s="90">
        <f t="shared" si="7"/>
        <v>100</v>
      </c>
    </row>
    <row r="522" spans="1:6" x14ac:dyDescent="0.25">
      <c r="A522" s="55" t="s">
        <v>67</v>
      </c>
      <c r="B522" s="56" t="s">
        <v>68</v>
      </c>
      <c r="C522" s="57">
        <v>22000</v>
      </c>
      <c r="D522" s="57">
        <v>0</v>
      </c>
      <c r="E522" s="57">
        <v>22000</v>
      </c>
      <c r="F522" s="90">
        <f t="shared" ref="F522:F585" si="8">E522/C522*100</f>
        <v>100</v>
      </c>
    </row>
    <row r="523" spans="1:6" ht="22.5" x14ac:dyDescent="0.25">
      <c r="A523" s="55" t="s">
        <v>69</v>
      </c>
      <c r="B523" s="56" t="s">
        <v>70</v>
      </c>
      <c r="C523" s="57">
        <v>22000</v>
      </c>
      <c r="D523" s="57">
        <v>0</v>
      </c>
      <c r="E523" s="57">
        <v>22000</v>
      </c>
      <c r="F523" s="90">
        <f t="shared" si="8"/>
        <v>100</v>
      </c>
    </row>
    <row r="524" spans="1:6" x14ac:dyDescent="0.25">
      <c r="A524" s="55" t="s">
        <v>28</v>
      </c>
      <c r="B524" s="56" t="s">
        <v>3</v>
      </c>
      <c r="C524" s="57">
        <v>22000</v>
      </c>
      <c r="D524" s="57">
        <v>0</v>
      </c>
      <c r="E524" s="57">
        <v>22000</v>
      </c>
      <c r="F524" s="90">
        <f t="shared" si="8"/>
        <v>100</v>
      </c>
    </row>
    <row r="525" spans="1:6" x14ac:dyDescent="0.25">
      <c r="A525" s="59" t="s">
        <v>31</v>
      </c>
      <c r="B525" s="58" t="s">
        <v>32</v>
      </c>
      <c r="C525" s="60">
        <v>22000</v>
      </c>
      <c r="D525" s="60">
        <v>0</v>
      </c>
      <c r="E525" s="60">
        <v>22000</v>
      </c>
      <c r="F525" s="91">
        <f t="shared" si="8"/>
        <v>100</v>
      </c>
    </row>
    <row r="526" spans="1:6" ht="22.5" x14ac:dyDescent="0.25">
      <c r="A526" s="55" t="s">
        <v>317</v>
      </c>
      <c r="B526" s="56" t="s">
        <v>318</v>
      </c>
      <c r="C526" s="57">
        <v>17000</v>
      </c>
      <c r="D526" s="57">
        <v>0</v>
      </c>
      <c r="E526" s="57">
        <v>17000</v>
      </c>
      <c r="F526" s="90">
        <f t="shared" si="8"/>
        <v>100</v>
      </c>
    </row>
    <row r="527" spans="1:6" x14ac:dyDescent="0.25">
      <c r="A527" s="55" t="s">
        <v>67</v>
      </c>
      <c r="B527" s="56" t="s">
        <v>68</v>
      </c>
      <c r="C527" s="57">
        <v>17000</v>
      </c>
      <c r="D527" s="57">
        <v>0</v>
      </c>
      <c r="E527" s="57">
        <v>17000</v>
      </c>
      <c r="F527" s="90">
        <f t="shared" si="8"/>
        <v>100</v>
      </c>
    </row>
    <row r="528" spans="1:6" ht="22.5" x14ac:dyDescent="0.25">
      <c r="A528" s="55" t="s">
        <v>69</v>
      </c>
      <c r="B528" s="56" t="s">
        <v>70</v>
      </c>
      <c r="C528" s="57">
        <v>17000</v>
      </c>
      <c r="D528" s="57">
        <v>0</v>
      </c>
      <c r="E528" s="57">
        <v>17000</v>
      </c>
      <c r="F528" s="90">
        <f t="shared" si="8"/>
        <v>100</v>
      </c>
    </row>
    <row r="529" spans="1:6" x14ac:dyDescent="0.25">
      <c r="A529" s="55" t="s">
        <v>28</v>
      </c>
      <c r="B529" s="56" t="s">
        <v>3</v>
      </c>
      <c r="C529" s="57">
        <v>17000</v>
      </c>
      <c r="D529" s="57">
        <v>0</v>
      </c>
      <c r="E529" s="57">
        <v>17000</v>
      </c>
      <c r="F529" s="90">
        <f t="shared" si="8"/>
        <v>100</v>
      </c>
    </row>
    <row r="530" spans="1:6" x14ac:dyDescent="0.25">
      <c r="A530" s="59" t="s">
        <v>31</v>
      </c>
      <c r="B530" s="58" t="s">
        <v>32</v>
      </c>
      <c r="C530" s="60">
        <v>17000</v>
      </c>
      <c r="D530" s="60">
        <v>0</v>
      </c>
      <c r="E530" s="60">
        <v>17000</v>
      </c>
      <c r="F530" s="91">
        <f t="shared" si="8"/>
        <v>100</v>
      </c>
    </row>
    <row r="531" spans="1:6" ht="22.5" x14ac:dyDescent="0.25">
      <c r="A531" s="55" t="s">
        <v>319</v>
      </c>
      <c r="B531" s="56" t="s">
        <v>320</v>
      </c>
      <c r="C531" s="57">
        <v>30000</v>
      </c>
      <c r="D531" s="57">
        <v>0</v>
      </c>
      <c r="E531" s="57">
        <v>30000</v>
      </c>
      <c r="F531" s="90">
        <f t="shared" si="8"/>
        <v>100</v>
      </c>
    </row>
    <row r="532" spans="1:6" x14ac:dyDescent="0.25">
      <c r="A532" s="55" t="s">
        <v>58</v>
      </c>
      <c r="B532" s="56" t="s">
        <v>59</v>
      </c>
      <c r="C532" s="57">
        <v>30000</v>
      </c>
      <c r="D532" s="57">
        <v>0</v>
      </c>
      <c r="E532" s="57">
        <v>30000</v>
      </c>
      <c r="F532" s="90">
        <f t="shared" si="8"/>
        <v>100</v>
      </c>
    </row>
    <row r="533" spans="1:6" x14ac:dyDescent="0.25">
      <c r="A533" s="55" t="s">
        <v>60</v>
      </c>
      <c r="B533" s="56" t="s">
        <v>59</v>
      </c>
      <c r="C533" s="57">
        <v>30000</v>
      </c>
      <c r="D533" s="57">
        <v>0</v>
      </c>
      <c r="E533" s="57">
        <v>30000</v>
      </c>
      <c r="F533" s="90">
        <f t="shared" si="8"/>
        <v>100</v>
      </c>
    </row>
    <row r="534" spans="1:6" x14ac:dyDescent="0.25">
      <c r="A534" s="55" t="s">
        <v>28</v>
      </c>
      <c r="B534" s="56" t="s">
        <v>3</v>
      </c>
      <c r="C534" s="57">
        <v>30000</v>
      </c>
      <c r="D534" s="57">
        <v>0</v>
      </c>
      <c r="E534" s="57">
        <v>30000</v>
      </c>
      <c r="F534" s="90">
        <f t="shared" si="8"/>
        <v>100</v>
      </c>
    </row>
    <row r="535" spans="1:6" x14ac:dyDescent="0.25">
      <c r="A535" s="59" t="s">
        <v>31</v>
      </c>
      <c r="B535" s="58" t="s">
        <v>32</v>
      </c>
      <c r="C535" s="60">
        <v>30000</v>
      </c>
      <c r="D535" s="60">
        <v>0</v>
      </c>
      <c r="E535" s="60">
        <v>30000</v>
      </c>
      <c r="F535" s="91">
        <f t="shared" si="8"/>
        <v>100</v>
      </c>
    </row>
    <row r="536" spans="1:6" ht="22.5" x14ac:dyDescent="0.25">
      <c r="A536" s="55" t="s">
        <v>321</v>
      </c>
      <c r="B536" s="56" t="s">
        <v>322</v>
      </c>
      <c r="C536" s="57">
        <v>65000</v>
      </c>
      <c r="D536" s="57">
        <v>0</v>
      </c>
      <c r="E536" s="57">
        <v>65000</v>
      </c>
      <c r="F536" s="90">
        <f t="shared" si="8"/>
        <v>100</v>
      </c>
    </row>
    <row r="537" spans="1:6" x14ac:dyDescent="0.25">
      <c r="A537" s="55" t="s">
        <v>58</v>
      </c>
      <c r="B537" s="56" t="s">
        <v>59</v>
      </c>
      <c r="C537" s="57">
        <v>65000</v>
      </c>
      <c r="D537" s="57">
        <v>0</v>
      </c>
      <c r="E537" s="57">
        <v>65000</v>
      </c>
      <c r="F537" s="90">
        <f t="shared" si="8"/>
        <v>100</v>
      </c>
    </row>
    <row r="538" spans="1:6" x14ac:dyDescent="0.25">
      <c r="A538" s="55" t="s">
        <v>60</v>
      </c>
      <c r="B538" s="56" t="s">
        <v>59</v>
      </c>
      <c r="C538" s="57">
        <v>65000</v>
      </c>
      <c r="D538" s="57">
        <v>0</v>
      </c>
      <c r="E538" s="57">
        <v>65000</v>
      </c>
      <c r="F538" s="90">
        <f t="shared" si="8"/>
        <v>100</v>
      </c>
    </row>
    <row r="539" spans="1:6" x14ac:dyDescent="0.25">
      <c r="A539" s="55" t="s">
        <v>28</v>
      </c>
      <c r="B539" s="56" t="s">
        <v>3</v>
      </c>
      <c r="C539" s="57">
        <v>65000</v>
      </c>
      <c r="D539" s="57">
        <v>0</v>
      </c>
      <c r="E539" s="57">
        <v>65000</v>
      </c>
      <c r="F539" s="90">
        <f t="shared" si="8"/>
        <v>100</v>
      </c>
    </row>
    <row r="540" spans="1:6" x14ac:dyDescent="0.25">
      <c r="A540" s="59" t="s">
        <v>31</v>
      </c>
      <c r="B540" s="58" t="s">
        <v>32</v>
      </c>
      <c r="C540" s="60">
        <v>65000</v>
      </c>
      <c r="D540" s="60">
        <v>0</v>
      </c>
      <c r="E540" s="60">
        <v>65000</v>
      </c>
      <c r="F540" s="91">
        <f t="shared" si="8"/>
        <v>100</v>
      </c>
    </row>
    <row r="541" spans="1:6" ht="22.5" x14ac:dyDescent="0.25">
      <c r="A541" s="55" t="s">
        <v>323</v>
      </c>
      <c r="B541" s="56" t="s">
        <v>324</v>
      </c>
      <c r="C541" s="57">
        <v>55000</v>
      </c>
      <c r="D541" s="57">
        <v>30000</v>
      </c>
      <c r="E541" s="57">
        <v>85000</v>
      </c>
      <c r="F541" s="90">
        <f t="shared" si="8"/>
        <v>154.54545454545453</v>
      </c>
    </row>
    <row r="542" spans="1:6" x14ac:dyDescent="0.25">
      <c r="A542" s="55" t="s">
        <v>58</v>
      </c>
      <c r="B542" s="56" t="s">
        <v>59</v>
      </c>
      <c r="C542" s="57">
        <v>0</v>
      </c>
      <c r="D542" s="57">
        <v>30000</v>
      </c>
      <c r="E542" s="57">
        <v>30000</v>
      </c>
      <c r="F542" s="90" t="s">
        <v>445</v>
      </c>
    </row>
    <row r="543" spans="1:6" x14ac:dyDescent="0.25">
      <c r="A543" s="55" t="s">
        <v>60</v>
      </c>
      <c r="B543" s="56" t="s">
        <v>59</v>
      </c>
      <c r="C543" s="57">
        <v>0</v>
      </c>
      <c r="D543" s="57">
        <v>30000</v>
      </c>
      <c r="E543" s="57">
        <v>30000</v>
      </c>
      <c r="F543" s="90" t="s">
        <v>445</v>
      </c>
    </row>
    <row r="544" spans="1:6" x14ac:dyDescent="0.25">
      <c r="A544" s="55" t="s">
        <v>28</v>
      </c>
      <c r="B544" s="56" t="s">
        <v>3</v>
      </c>
      <c r="C544" s="57">
        <v>0</v>
      </c>
      <c r="D544" s="57">
        <v>30000</v>
      </c>
      <c r="E544" s="57">
        <v>30000</v>
      </c>
      <c r="F544" s="90" t="s">
        <v>445</v>
      </c>
    </row>
    <row r="545" spans="1:6" x14ac:dyDescent="0.25">
      <c r="A545" s="59" t="s">
        <v>31</v>
      </c>
      <c r="B545" s="58" t="s">
        <v>32</v>
      </c>
      <c r="C545" s="60">
        <v>0</v>
      </c>
      <c r="D545" s="60">
        <v>30000</v>
      </c>
      <c r="E545" s="60">
        <v>30000</v>
      </c>
      <c r="F545" s="90" t="s">
        <v>445</v>
      </c>
    </row>
    <row r="546" spans="1:6" x14ac:dyDescent="0.25">
      <c r="A546" s="55" t="s">
        <v>67</v>
      </c>
      <c r="B546" s="56" t="s">
        <v>68</v>
      </c>
      <c r="C546" s="57">
        <v>55000</v>
      </c>
      <c r="D546" s="57">
        <v>0</v>
      </c>
      <c r="E546" s="57">
        <v>55000</v>
      </c>
      <c r="F546" s="90">
        <f t="shared" si="8"/>
        <v>100</v>
      </c>
    </row>
    <row r="547" spans="1:6" ht="22.5" x14ac:dyDescent="0.25">
      <c r="A547" s="55" t="s">
        <v>69</v>
      </c>
      <c r="B547" s="56" t="s">
        <v>70</v>
      </c>
      <c r="C547" s="57">
        <v>55000</v>
      </c>
      <c r="D547" s="57">
        <v>0</v>
      </c>
      <c r="E547" s="57">
        <v>55000</v>
      </c>
      <c r="F547" s="90">
        <f t="shared" si="8"/>
        <v>100</v>
      </c>
    </row>
    <row r="548" spans="1:6" x14ac:dyDescent="0.25">
      <c r="A548" s="55" t="s">
        <v>28</v>
      </c>
      <c r="B548" s="56" t="s">
        <v>3</v>
      </c>
      <c r="C548" s="57">
        <v>55000</v>
      </c>
      <c r="D548" s="57">
        <v>0</v>
      </c>
      <c r="E548" s="57">
        <v>55000</v>
      </c>
      <c r="F548" s="90">
        <f t="shared" si="8"/>
        <v>100</v>
      </c>
    </row>
    <row r="549" spans="1:6" x14ac:dyDescent="0.25">
      <c r="A549" s="59" t="s">
        <v>31</v>
      </c>
      <c r="B549" s="58" t="s">
        <v>32</v>
      </c>
      <c r="C549" s="60">
        <v>55000</v>
      </c>
      <c r="D549" s="60">
        <v>0</v>
      </c>
      <c r="E549" s="60">
        <v>55000</v>
      </c>
      <c r="F549" s="91">
        <f t="shared" si="8"/>
        <v>100</v>
      </c>
    </row>
    <row r="550" spans="1:6" ht="22.5" x14ac:dyDescent="0.25">
      <c r="A550" s="55" t="s">
        <v>325</v>
      </c>
      <c r="B550" s="56" t="s">
        <v>326</v>
      </c>
      <c r="C550" s="57">
        <v>90000</v>
      </c>
      <c r="D550" s="57">
        <v>0</v>
      </c>
      <c r="E550" s="57">
        <v>90000</v>
      </c>
      <c r="F550" s="90">
        <f t="shared" si="8"/>
        <v>100</v>
      </c>
    </row>
    <row r="551" spans="1:6" x14ac:dyDescent="0.25">
      <c r="A551" s="55" t="s">
        <v>67</v>
      </c>
      <c r="B551" s="56" t="s">
        <v>68</v>
      </c>
      <c r="C551" s="57">
        <v>90000</v>
      </c>
      <c r="D551" s="57">
        <v>0</v>
      </c>
      <c r="E551" s="57">
        <v>90000</v>
      </c>
      <c r="F551" s="90">
        <f t="shared" si="8"/>
        <v>100</v>
      </c>
    </row>
    <row r="552" spans="1:6" ht="22.5" x14ac:dyDescent="0.25">
      <c r="A552" s="55" t="s">
        <v>69</v>
      </c>
      <c r="B552" s="56" t="s">
        <v>70</v>
      </c>
      <c r="C552" s="57">
        <v>90000</v>
      </c>
      <c r="D552" s="57">
        <v>0</v>
      </c>
      <c r="E552" s="57">
        <v>90000</v>
      </c>
      <c r="F552" s="90">
        <f t="shared" si="8"/>
        <v>100</v>
      </c>
    </row>
    <row r="553" spans="1:6" x14ac:dyDescent="0.25">
      <c r="A553" s="55" t="s">
        <v>28</v>
      </c>
      <c r="B553" s="56" t="s">
        <v>3</v>
      </c>
      <c r="C553" s="57">
        <v>90000</v>
      </c>
      <c r="D553" s="57">
        <v>0</v>
      </c>
      <c r="E553" s="57">
        <v>90000</v>
      </c>
      <c r="F553" s="90">
        <f t="shared" si="8"/>
        <v>100</v>
      </c>
    </row>
    <row r="554" spans="1:6" x14ac:dyDescent="0.25">
      <c r="A554" s="59" t="s">
        <v>31</v>
      </c>
      <c r="B554" s="58" t="s">
        <v>32</v>
      </c>
      <c r="C554" s="60">
        <v>90000</v>
      </c>
      <c r="D554" s="60">
        <v>0</v>
      </c>
      <c r="E554" s="60">
        <v>90000</v>
      </c>
      <c r="F554" s="91">
        <f t="shared" si="8"/>
        <v>100</v>
      </c>
    </row>
    <row r="555" spans="1:6" ht="22.5" x14ac:dyDescent="0.25">
      <c r="A555" s="55" t="s">
        <v>327</v>
      </c>
      <c r="B555" s="56" t="s">
        <v>328</v>
      </c>
      <c r="C555" s="57">
        <v>11500</v>
      </c>
      <c r="D555" s="57">
        <v>0</v>
      </c>
      <c r="E555" s="57">
        <v>11500</v>
      </c>
      <c r="F555" s="90">
        <f t="shared" si="8"/>
        <v>100</v>
      </c>
    </row>
    <row r="556" spans="1:6" x14ac:dyDescent="0.25">
      <c r="A556" s="55" t="s">
        <v>67</v>
      </c>
      <c r="B556" s="56" t="s">
        <v>68</v>
      </c>
      <c r="C556" s="57">
        <v>11500</v>
      </c>
      <c r="D556" s="57">
        <v>0</v>
      </c>
      <c r="E556" s="57">
        <v>11500</v>
      </c>
      <c r="F556" s="90">
        <f t="shared" si="8"/>
        <v>100</v>
      </c>
    </row>
    <row r="557" spans="1:6" ht="22.5" x14ac:dyDescent="0.25">
      <c r="A557" s="55" t="s">
        <v>69</v>
      </c>
      <c r="B557" s="56" t="s">
        <v>70</v>
      </c>
      <c r="C557" s="57">
        <v>11500</v>
      </c>
      <c r="D557" s="57">
        <v>0</v>
      </c>
      <c r="E557" s="57">
        <v>11500</v>
      </c>
      <c r="F557" s="90">
        <f t="shared" si="8"/>
        <v>100</v>
      </c>
    </row>
    <row r="558" spans="1:6" x14ac:dyDescent="0.25">
      <c r="A558" s="55" t="s">
        <v>28</v>
      </c>
      <c r="B558" s="56" t="s">
        <v>3</v>
      </c>
      <c r="C558" s="57">
        <v>11500</v>
      </c>
      <c r="D558" s="57">
        <v>0</v>
      </c>
      <c r="E558" s="57">
        <v>11500</v>
      </c>
      <c r="F558" s="90">
        <f t="shared" si="8"/>
        <v>100</v>
      </c>
    </row>
    <row r="559" spans="1:6" x14ac:dyDescent="0.25">
      <c r="A559" s="59" t="s">
        <v>31</v>
      </c>
      <c r="B559" s="58" t="s">
        <v>32</v>
      </c>
      <c r="C559" s="60">
        <v>11500</v>
      </c>
      <c r="D559" s="60">
        <v>0</v>
      </c>
      <c r="E559" s="60">
        <v>11500</v>
      </c>
      <c r="F559" s="91">
        <f t="shared" si="8"/>
        <v>100</v>
      </c>
    </row>
    <row r="560" spans="1:6" ht="33.75" x14ac:dyDescent="0.25">
      <c r="A560" s="55" t="s">
        <v>329</v>
      </c>
      <c r="B560" s="56" t="s">
        <v>330</v>
      </c>
      <c r="C560" s="57">
        <v>2800</v>
      </c>
      <c r="D560" s="57">
        <v>0</v>
      </c>
      <c r="E560" s="57">
        <v>2800</v>
      </c>
      <c r="F560" s="90">
        <f t="shared" si="8"/>
        <v>100</v>
      </c>
    </row>
    <row r="561" spans="1:6" x14ac:dyDescent="0.25">
      <c r="A561" s="55" t="s">
        <v>58</v>
      </c>
      <c r="B561" s="56" t="s">
        <v>59</v>
      </c>
      <c r="C561" s="57">
        <v>2500</v>
      </c>
      <c r="D561" s="57">
        <v>0</v>
      </c>
      <c r="E561" s="57">
        <v>2500</v>
      </c>
      <c r="F561" s="90">
        <f t="shared" si="8"/>
        <v>100</v>
      </c>
    </row>
    <row r="562" spans="1:6" x14ac:dyDescent="0.25">
      <c r="A562" s="55" t="s">
        <v>60</v>
      </c>
      <c r="B562" s="56" t="s">
        <v>59</v>
      </c>
      <c r="C562" s="57">
        <v>2500</v>
      </c>
      <c r="D562" s="57">
        <v>0</v>
      </c>
      <c r="E562" s="57">
        <v>2500</v>
      </c>
      <c r="F562" s="90">
        <f t="shared" si="8"/>
        <v>100</v>
      </c>
    </row>
    <row r="563" spans="1:6" x14ac:dyDescent="0.25">
      <c r="A563" s="55" t="s">
        <v>28</v>
      </c>
      <c r="B563" s="56" t="s">
        <v>3</v>
      </c>
      <c r="C563" s="57">
        <v>2500</v>
      </c>
      <c r="D563" s="57">
        <v>0</v>
      </c>
      <c r="E563" s="57">
        <v>2500</v>
      </c>
      <c r="F563" s="90">
        <f t="shared" si="8"/>
        <v>100</v>
      </c>
    </row>
    <row r="564" spans="1:6" x14ac:dyDescent="0.25">
      <c r="A564" s="59" t="s">
        <v>31</v>
      </c>
      <c r="B564" s="58" t="s">
        <v>32</v>
      </c>
      <c r="C564" s="60">
        <v>2500</v>
      </c>
      <c r="D564" s="60">
        <v>0</v>
      </c>
      <c r="E564" s="60">
        <v>2500</v>
      </c>
      <c r="F564" s="91">
        <f t="shared" si="8"/>
        <v>100</v>
      </c>
    </row>
    <row r="565" spans="1:6" x14ac:dyDescent="0.25">
      <c r="A565" s="55" t="s">
        <v>77</v>
      </c>
      <c r="B565" s="56" t="s">
        <v>78</v>
      </c>
      <c r="C565" s="57">
        <v>300</v>
      </c>
      <c r="D565" s="57">
        <v>0</v>
      </c>
      <c r="E565" s="57">
        <v>300</v>
      </c>
      <c r="F565" s="90">
        <f t="shared" si="8"/>
        <v>100</v>
      </c>
    </row>
    <row r="566" spans="1:6" ht="22.5" x14ac:dyDescent="0.25">
      <c r="A566" s="55" t="s">
        <v>79</v>
      </c>
      <c r="B566" s="56" t="s">
        <v>80</v>
      </c>
      <c r="C566" s="57">
        <v>300</v>
      </c>
      <c r="D566" s="57">
        <v>0</v>
      </c>
      <c r="E566" s="57">
        <v>300</v>
      </c>
      <c r="F566" s="90">
        <f t="shared" si="8"/>
        <v>100</v>
      </c>
    </row>
    <row r="567" spans="1:6" x14ac:dyDescent="0.25">
      <c r="A567" s="55" t="s">
        <v>28</v>
      </c>
      <c r="B567" s="56" t="s">
        <v>3</v>
      </c>
      <c r="C567" s="57">
        <v>300</v>
      </c>
      <c r="D567" s="57">
        <v>0</v>
      </c>
      <c r="E567" s="57">
        <v>300</v>
      </c>
      <c r="F567" s="90">
        <f t="shared" si="8"/>
        <v>100</v>
      </c>
    </row>
    <row r="568" spans="1:6" x14ac:dyDescent="0.25">
      <c r="A568" s="59" t="s">
        <v>31</v>
      </c>
      <c r="B568" s="58" t="s">
        <v>32</v>
      </c>
      <c r="C568" s="60">
        <v>300</v>
      </c>
      <c r="D568" s="60">
        <v>0</v>
      </c>
      <c r="E568" s="60">
        <v>300</v>
      </c>
      <c r="F568" s="91">
        <f t="shared" si="8"/>
        <v>100</v>
      </c>
    </row>
    <row r="569" spans="1:6" ht="33.75" x14ac:dyDescent="0.25">
      <c r="A569" s="55" t="s">
        <v>331</v>
      </c>
      <c r="B569" s="56" t="s">
        <v>332</v>
      </c>
      <c r="C569" s="57">
        <v>5000</v>
      </c>
      <c r="D569" s="57">
        <v>25000</v>
      </c>
      <c r="E569" s="57">
        <v>30000</v>
      </c>
      <c r="F569" s="90">
        <f t="shared" si="8"/>
        <v>600</v>
      </c>
    </row>
    <row r="570" spans="1:6" x14ac:dyDescent="0.25">
      <c r="A570" s="55" t="s">
        <v>58</v>
      </c>
      <c r="B570" s="56" t="s">
        <v>59</v>
      </c>
      <c r="C570" s="57">
        <v>0</v>
      </c>
      <c r="D570" s="57">
        <v>25000</v>
      </c>
      <c r="E570" s="57">
        <v>25000</v>
      </c>
      <c r="F570" s="90" t="s">
        <v>445</v>
      </c>
    </row>
    <row r="571" spans="1:6" x14ac:dyDescent="0.25">
      <c r="A571" s="55" t="s">
        <v>60</v>
      </c>
      <c r="B571" s="56" t="s">
        <v>59</v>
      </c>
      <c r="C571" s="57">
        <v>0</v>
      </c>
      <c r="D571" s="57">
        <v>25000</v>
      </c>
      <c r="E571" s="57">
        <v>25000</v>
      </c>
      <c r="F571" s="90" t="s">
        <v>445</v>
      </c>
    </row>
    <row r="572" spans="1:6" x14ac:dyDescent="0.25">
      <c r="A572" s="55" t="s">
        <v>28</v>
      </c>
      <c r="B572" s="56" t="s">
        <v>3</v>
      </c>
      <c r="C572" s="57">
        <v>0</v>
      </c>
      <c r="D572" s="57">
        <v>25000</v>
      </c>
      <c r="E572" s="57">
        <v>25000</v>
      </c>
      <c r="F572" s="90" t="s">
        <v>445</v>
      </c>
    </row>
    <row r="573" spans="1:6" ht="22.5" x14ac:dyDescent="0.25">
      <c r="A573" s="59" t="s">
        <v>41</v>
      </c>
      <c r="B573" s="58" t="s">
        <v>42</v>
      </c>
      <c r="C573" s="60">
        <v>0</v>
      </c>
      <c r="D573" s="60">
        <v>25000</v>
      </c>
      <c r="E573" s="60">
        <v>25000</v>
      </c>
      <c r="F573" s="90" t="s">
        <v>445</v>
      </c>
    </row>
    <row r="574" spans="1:6" x14ac:dyDescent="0.25">
      <c r="A574" s="55" t="s">
        <v>61</v>
      </c>
      <c r="B574" s="56" t="s">
        <v>62</v>
      </c>
      <c r="C574" s="57">
        <v>5000</v>
      </c>
      <c r="D574" s="57">
        <v>0</v>
      </c>
      <c r="E574" s="57">
        <v>5000</v>
      </c>
      <c r="F574" s="90">
        <f t="shared" si="8"/>
        <v>100</v>
      </c>
    </row>
    <row r="575" spans="1:6" x14ac:dyDescent="0.25">
      <c r="A575" s="55" t="s">
        <v>63</v>
      </c>
      <c r="B575" s="56" t="s">
        <v>64</v>
      </c>
      <c r="C575" s="57">
        <v>5000</v>
      </c>
      <c r="D575" s="57">
        <v>0</v>
      </c>
      <c r="E575" s="57">
        <v>5000</v>
      </c>
      <c r="F575" s="90">
        <f t="shared" si="8"/>
        <v>100</v>
      </c>
    </row>
    <row r="576" spans="1:6" x14ac:dyDescent="0.25">
      <c r="A576" s="55" t="s">
        <v>28</v>
      </c>
      <c r="B576" s="56" t="s">
        <v>3</v>
      </c>
      <c r="C576" s="57">
        <v>5000</v>
      </c>
      <c r="D576" s="57">
        <v>0</v>
      </c>
      <c r="E576" s="57">
        <v>5000</v>
      </c>
      <c r="F576" s="90">
        <f t="shared" si="8"/>
        <v>100</v>
      </c>
    </row>
    <row r="577" spans="1:6" ht="22.5" x14ac:dyDescent="0.25">
      <c r="A577" s="59" t="s">
        <v>41</v>
      </c>
      <c r="B577" s="58" t="s">
        <v>42</v>
      </c>
      <c r="C577" s="60">
        <v>5000</v>
      </c>
      <c r="D577" s="60">
        <v>0</v>
      </c>
      <c r="E577" s="60">
        <v>5000</v>
      </c>
      <c r="F577" s="91">
        <f t="shared" si="8"/>
        <v>100</v>
      </c>
    </row>
    <row r="578" spans="1:6" ht="22.5" x14ac:dyDescent="0.25">
      <c r="A578" s="55" t="s">
        <v>333</v>
      </c>
      <c r="B578" s="56" t="s">
        <v>334</v>
      </c>
      <c r="C578" s="57">
        <v>398200</v>
      </c>
      <c r="D578" s="57">
        <v>66000</v>
      </c>
      <c r="E578" s="57">
        <v>464200</v>
      </c>
      <c r="F578" s="90">
        <f t="shared" si="8"/>
        <v>116.57458563535911</v>
      </c>
    </row>
    <row r="579" spans="1:6" ht="33.75" x14ac:dyDescent="0.25">
      <c r="A579" s="55" t="s">
        <v>335</v>
      </c>
      <c r="B579" s="56" t="s">
        <v>336</v>
      </c>
      <c r="C579" s="57">
        <v>328700</v>
      </c>
      <c r="D579" s="57">
        <v>0</v>
      </c>
      <c r="E579" s="57">
        <v>328700</v>
      </c>
      <c r="F579" s="90">
        <f t="shared" si="8"/>
        <v>100</v>
      </c>
    </row>
    <row r="580" spans="1:6" x14ac:dyDescent="0.25">
      <c r="A580" s="55" t="s">
        <v>58</v>
      </c>
      <c r="B580" s="56" t="s">
        <v>59</v>
      </c>
      <c r="C580" s="57">
        <v>0</v>
      </c>
      <c r="D580" s="57">
        <v>80000</v>
      </c>
      <c r="E580" s="57">
        <v>80000</v>
      </c>
      <c r="F580" s="90" t="s">
        <v>445</v>
      </c>
    </row>
    <row r="581" spans="1:6" x14ac:dyDescent="0.25">
      <c r="A581" s="55" t="s">
        <v>60</v>
      </c>
      <c r="B581" s="56" t="s">
        <v>59</v>
      </c>
      <c r="C581" s="57">
        <v>0</v>
      </c>
      <c r="D581" s="57">
        <v>80000</v>
      </c>
      <c r="E581" s="57">
        <v>80000</v>
      </c>
      <c r="F581" s="90" t="s">
        <v>445</v>
      </c>
    </row>
    <row r="582" spans="1:6" ht="22.5" x14ac:dyDescent="0.25">
      <c r="A582" s="55" t="s">
        <v>43</v>
      </c>
      <c r="B582" s="56" t="s">
        <v>4</v>
      </c>
      <c r="C582" s="57">
        <v>0</v>
      </c>
      <c r="D582" s="57">
        <v>80000</v>
      </c>
      <c r="E582" s="57">
        <v>80000</v>
      </c>
      <c r="F582" s="90" t="s">
        <v>445</v>
      </c>
    </row>
    <row r="583" spans="1:6" ht="22.5" x14ac:dyDescent="0.25">
      <c r="A583" s="59" t="s">
        <v>44</v>
      </c>
      <c r="B583" s="58" t="s">
        <v>45</v>
      </c>
      <c r="C583" s="60">
        <v>0</v>
      </c>
      <c r="D583" s="60">
        <v>80000</v>
      </c>
      <c r="E583" s="60">
        <v>80000</v>
      </c>
      <c r="F583" s="90" t="s">
        <v>445</v>
      </c>
    </row>
    <row r="584" spans="1:6" x14ac:dyDescent="0.25">
      <c r="A584" s="55" t="s">
        <v>61</v>
      </c>
      <c r="B584" s="56" t="s">
        <v>62</v>
      </c>
      <c r="C584" s="57">
        <v>27000</v>
      </c>
      <c r="D584" s="57">
        <v>0</v>
      </c>
      <c r="E584" s="57">
        <v>27000</v>
      </c>
      <c r="F584" s="90">
        <f t="shared" si="8"/>
        <v>100</v>
      </c>
    </row>
    <row r="585" spans="1:6" x14ac:dyDescent="0.25">
      <c r="A585" s="55" t="s">
        <v>63</v>
      </c>
      <c r="B585" s="56" t="s">
        <v>64</v>
      </c>
      <c r="C585" s="57">
        <v>27000</v>
      </c>
      <c r="D585" s="57">
        <v>0</v>
      </c>
      <c r="E585" s="57">
        <v>27000</v>
      </c>
      <c r="F585" s="90">
        <f t="shared" si="8"/>
        <v>100</v>
      </c>
    </row>
    <row r="586" spans="1:6" ht="22.5" x14ac:dyDescent="0.25">
      <c r="A586" s="55" t="s">
        <v>43</v>
      </c>
      <c r="B586" s="56" t="s">
        <v>4</v>
      </c>
      <c r="C586" s="57">
        <v>27000</v>
      </c>
      <c r="D586" s="57">
        <v>0</v>
      </c>
      <c r="E586" s="57">
        <v>27000</v>
      </c>
      <c r="F586" s="90">
        <f t="shared" ref="F586:F649" si="9">E586/C586*100</f>
        <v>100</v>
      </c>
    </row>
    <row r="587" spans="1:6" ht="22.5" x14ac:dyDescent="0.25">
      <c r="A587" s="59" t="s">
        <v>44</v>
      </c>
      <c r="B587" s="58" t="s">
        <v>45</v>
      </c>
      <c r="C587" s="60">
        <v>27000</v>
      </c>
      <c r="D587" s="60">
        <v>0</v>
      </c>
      <c r="E587" s="60">
        <v>27000</v>
      </c>
      <c r="F587" s="91">
        <f t="shared" si="9"/>
        <v>100</v>
      </c>
    </row>
    <row r="588" spans="1:6" x14ac:dyDescent="0.25">
      <c r="A588" s="55" t="s">
        <v>67</v>
      </c>
      <c r="B588" s="56" t="s">
        <v>68</v>
      </c>
      <c r="C588" s="57">
        <v>123000</v>
      </c>
      <c r="D588" s="57">
        <v>-80000</v>
      </c>
      <c r="E588" s="57">
        <v>43000</v>
      </c>
      <c r="F588" s="90">
        <f t="shared" si="9"/>
        <v>34.959349593495936</v>
      </c>
    </row>
    <row r="589" spans="1:6" ht="22.5" x14ac:dyDescent="0.25">
      <c r="A589" s="55" t="s">
        <v>73</v>
      </c>
      <c r="B589" s="56" t="s">
        <v>74</v>
      </c>
      <c r="C589" s="57">
        <v>123000</v>
      </c>
      <c r="D589" s="57">
        <v>-80000</v>
      </c>
      <c r="E589" s="57">
        <v>43000</v>
      </c>
      <c r="F589" s="90">
        <f t="shared" si="9"/>
        <v>34.959349593495936</v>
      </c>
    </row>
    <row r="590" spans="1:6" ht="22.5" x14ac:dyDescent="0.25">
      <c r="A590" s="55" t="s">
        <v>43</v>
      </c>
      <c r="B590" s="56" t="s">
        <v>4</v>
      </c>
      <c r="C590" s="57">
        <v>123000</v>
      </c>
      <c r="D590" s="57">
        <v>-80000</v>
      </c>
      <c r="E590" s="57">
        <v>43000</v>
      </c>
      <c r="F590" s="90">
        <f t="shared" si="9"/>
        <v>34.959349593495936</v>
      </c>
    </row>
    <row r="591" spans="1:6" ht="22.5" x14ac:dyDescent="0.25">
      <c r="A591" s="59" t="s">
        <v>44</v>
      </c>
      <c r="B591" s="58" t="s">
        <v>45</v>
      </c>
      <c r="C591" s="60">
        <v>123000</v>
      </c>
      <c r="D591" s="60">
        <v>-80000</v>
      </c>
      <c r="E591" s="60">
        <v>43000</v>
      </c>
      <c r="F591" s="91">
        <f t="shared" si="9"/>
        <v>34.959349593495936</v>
      </c>
    </row>
    <row r="592" spans="1:6" x14ac:dyDescent="0.25">
      <c r="A592" s="55" t="s">
        <v>77</v>
      </c>
      <c r="B592" s="56" t="s">
        <v>78</v>
      </c>
      <c r="C592" s="57">
        <v>50000</v>
      </c>
      <c r="D592" s="57">
        <v>0</v>
      </c>
      <c r="E592" s="57">
        <v>50000</v>
      </c>
      <c r="F592" s="90">
        <f t="shared" si="9"/>
        <v>100</v>
      </c>
    </row>
    <row r="593" spans="1:6" ht="22.5" x14ac:dyDescent="0.25">
      <c r="A593" s="55" t="s">
        <v>79</v>
      </c>
      <c r="B593" s="56" t="s">
        <v>80</v>
      </c>
      <c r="C593" s="57">
        <v>50000</v>
      </c>
      <c r="D593" s="57">
        <v>0</v>
      </c>
      <c r="E593" s="57">
        <v>50000</v>
      </c>
      <c r="F593" s="90">
        <f t="shared" si="9"/>
        <v>100</v>
      </c>
    </row>
    <row r="594" spans="1:6" ht="22.5" x14ac:dyDescent="0.25">
      <c r="A594" s="55" t="s">
        <v>43</v>
      </c>
      <c r="B594" s="56" t="s">
        <v>4</v>
      </c>
      <c r="C594" s="57">
        <v>50000</v>
      </c>
      <c r="D594" s="57">
        <v>0</v>
      </c>
      <c r="E594" s="57">
        <v>50000</v>
      </c>
      <c r="F594" s="90">
        <f t="shared" si="9"/>
        <v>100</v>
      </c>
    </row>
    <row r="595" spans="1:6" ht="22.5" x14ac:dyDescent="0.25">
      <c r="A595" s="59" t="s">
        <v>44</v>
      </c>
      <c r="B595" s="58" t="s">
        <v>45</v>
      </c>
      <c r="C595" s="60">
        <v>50000</v>
      </c>
      <c r="D595" s="60">
        <v>0</v>
      </c>
      <c r="E595" s="60">
        <v>50000</v>
      </c>
      <c r="F595" s="91">
        <f t="shared" si="9"/>
        <v>100</v>
      </c>
    </row>
    <row r="596" spans="1:6" x14ac:dyDescent="0.25">
      <c r="A596" s="55" t="s">
        <v>89</v>
      </c>
      <c r="B596" s="56" t="s">
        <v>90</v>
      </c>
      <c r="C596" s="57">
        <v>100000</v>
      </c>
      <c r="D596" s="57">
        <v>0</v>
      </c>
      <c r="E596" s="57">
        <v>100000</v>
      </c>
      <c r="F596" s="90">
        <f t="shared" si="9"/>
        <v>100</v>
      </c>
    </row>
    <row r="597" spans="1:6" x14ac:dyDescent="0.25">
      <c r="A597" s="55" t="s">
        <v>91</v>
      </c>
      <c r="B597" s="56" t="s">
        <v>92</v>
      </c>
      <c r="C597" s="57">
        <v>100000</v>
      </c>
      <c r="D597" s="57">
        <v>0</v>
      </c>
      <c r="E597" s="57">
        <v>100000</v>
      </c>
      <c r="F597" s="90">
        <f t="shared" si="9"/>
        <v>100</v>
      </c>
    </row>
    <row r="598" spans="1:6" ht="22.5" x14ac:dyDescent="0.25">
      <c r="A598" s="55" t="s">
        <v>43</v>
      </c>
      <c r="B598" s="56" t="s">
        <v>4</v>
      </c>
      <c r="C598" s="57">
        <v>100000</v>
      </c>
      <c r="D598" s="57">
        <v>0</v>
      </c>
      <c r="E598" s="57">
        <v>100000</v>
      </c>
      <c r="F598" s="90">
        <f t="shared" si="9"/>
        <v>100</v>
      </c>
    </row>
    <row r="599" spans="1:6" ht="22.5" x14ac:dyDescent="0.25">
      <c r="A599" s="59" t="s">
        <v>44</v>
      </c>
      <c r="B599" s="58" t="s">
        <v>45</v>
      </c>
      <c r="C599" s="60">
        <v>100000</v>
      </c>
      <c r="D599" s="60">
        <v>0</v>
      </c>
      <c r="E599" s="60">
        <v>100000</v>
      </c>
      <c r="F599" s="91">
        <f t="shared" si="9"/>
        <v>100</v>
      </c>
    </row>
    <row r="600" spans="1:6" ht="33.75" x14ac:dyDescent="0.25">
      <c r="A600" s="55" t="s">
        <v>93</v>
      </c>
      <c r="B600" s="56" t="s">
        <v>94</v>
      </c>
      <c r="C600" s="57">
        <v>28700</v>
      </c>
      <c r="D600" s="57">
        <v>0</v>
      </c>
      <c r="E600" s="57">
        <v>28700</v>
      </c>
      <c r="F600" s="90">
        <f t="shared" si="9"/>
        <v>100</v>
      </c>
    </row>
    <row r="601" spans="1:6" ht="33.75" x14ac:dyDescent="0.25">
      <c r="A601" s="55" t="s">
        <v>95</v>
      </c>
      <c r="B601" s="56" t="s">
        <v>94</v>
      </c>
      <c r="C601" s="57">
        <v>28700</v>
      </c>
      <c r="D601" s="57">
        <v>0</v>
      </c>
      <c r="E601" s="57">
        <v>28700</v>
      </c>
      <c r="F601" s="90">
        <f t="shared" si="9"/>
        <v>100</v>
      </c>
    </row>
    <row r="602" spans="1:6" ht="22.5" x14ac:dyDescent="0.25">
      <c r="A602" s="55" t="s">
        <v>43</v>
      </c>
      <c r="B602" s="56" t="s">
        <v>4</v>
      </c>
      <c r="C602" s="57">
        <v>28700</v>
      </c>
      <c r="D602" s="57">
        <v>0</v>
      </c>
      <c r="E602" s="57">
        <v>28700</v>
      </c>
      <c r="F602" s="90">
        <f t="shared" si="9"/>
        <v>100</v>
      </c>
    </row>
    <row r="603" spans="1:6" ht="22.5" x14ac:dyDescent="0.25">
      <c r="A603" s="59" t="s">
        <v>44</v>
      </c>
      <c r="B603" s="58" t="s">
        <v>45</v>
      </c>
      <c r="C603" s="60">
        <v>28700</v>
      </c>
      <c r="D603" s="60">
        <v>0</v>
      </c>
      <c r="E603" s="60">
        <v>28700</v>
      </c>
      <c r="F603" s="91">
        <f t="shared" si="9"/>
        <v>100</v>
      </c>
    </row>
    <row r="604" spans="1:6" ht="33.75" x14ac:dyDescent="0.25">
      <c r="A604" s="55" t="s">
        <v>337</v>
      </c>
      <c r="B604" s="56" t="s">
        <v>338</v>
      </c>
      <c r="C604" s="57">
        <v>53500</v>
      </c>
      <c r="D604" s="57">
        <v>0</v>
      </c>
      <c r="E604" s="57">
        <v>53500</v>
      </c>
      <c r="F604" s="90">
        <f t="shared" si="9"/>
        <v>100</v>
      </c>
    </row>
    <row r="605" spans="1:6" x14ac:dyDescent="0.25">
      <c r="A605" s="55" t="s">
        <v>67</v>
      </c>
      <c r="B605" s="56" t="s">
        <v>68</v>
      </c>
      <c r="C605" s="57">
        <v>41000</v>
      </c>
      <c r="D605" s="57">
        <v>0</v>
      </c>
      <c r="E605" s="57">
        <v>41000</v>
      </c>
      <c r="F605" s="90">
        <f t="shared" si="9"/>
        <v>100</v>
      </c>
    </row>
    <row r="606" spans="1:6" ht="22.5" x14ac:dyDescent="0.25">
      <c r="A606" s="55" t="s">
        <v>69</v>
      </c>
      <c r="B606" s="56" t="s">
        <v>70</v>
      </c>
      <c r="C606" s="57">
        <v>6000</v>
      </c>
      <c r="D606" s="57">
        <v>0</v>
      </c>
      <c r="E606" s="57">
        <v>6000</v>
      </c>
      <c r="F606" s="90">
        <f t="shared" si="9"/>
        <v>100</v>
      </c>
    </row>
    <row r="607" spans="1:6" ht="22.5" x14ac:dyDescent="0.25">
      <c r="A607" s="55" t="s">
        <v>43</v>
      </c>
      <c r="B607" s="56" t="s">
        <v>4</v>
      </c>
      <c r="C607" s="57">
        <v>6000</v>
      </c>
      <c r="D607" s="57">
        <v>0</v>
      </c>
      <c r="E607" s="57">
        <v>6000</v>
      </c>
      <c r="F607" s="90">
        <f t="shared" si="9"/>
        <v>100</v>
      </c>
    </row>
    <row r="608" spans="1:6" ht="22.5" x14ac:dyDescent="0.25">
      <c r="A608" s="59" t="s">
        <v>44</v>
      </c>
      <c r="B608" s="58" t="s">
        <v>45</v>
      </c>
      <c r="C608" s="60">
        <v>6000</v>
      </c>
      <c r="D608" s="60">
        <v>0</v>
      </c>
      <c r="E608" s="60">
        <v>6000</v>
      </c>
      <c r="F608" s="91">
        <f t="shared" si="9"/>
        <v>100</v>
      </c>
    </row>
    <row r="609" spans="1:6" ht="22.5" x14ac:dyDescent="0.25">
      <c r="A609" s="55" t="s">
        <v>73</v>
      </c>
      <c r="B609" s="56" t="s">
        <v>74</v>
      </c>
      <c r="C609" s="57">
        <v>35000</v>
      </c>
      <c r="D609" s="57">
        <v>0</v>
      </c>
      <c r="E609" s="57">
        <v>35000</v>
      </c>
      <c r="F609" s="90">
        <f t="shared" si="9"/>
        <v>100</v>
      </c>
    </row>
    <row r="610" spans="1:6" x14ac:dyDescent="0.25">
      <c r="A610" s="55" t="s">
        <v>28</v>
      </c>
      <c r="B610" s="56" t="s">
        <v>3</v>
      </c>
      <c r="C610" s="57">
        <v>20000</v>
      </c>
      <c r="D610" s="57">
        <v>0</v>
      </c>
      <c r="E610" s="57">
        <v>20000</v>
      </c>
      <c r="F610" s="90">
        <f t="shared" si="9"/>
        <v>100</v>
      </c>
    </row>
    <row r="611" spans="1:6" ht="22.5" x14ac:dyDescent="0.25">
      <c r="A611" s="59" t="s">
        <v>37</v>
      </c>
      <c r="B611" s="58" t="s">
        <v>38</v>
      </c>
      <c r="C611" s="60">
        <v>20000</v>
      </c>
      <c r="D611" s="60">
        <v>0</v>
      </c>
      <c r="E611" s="60">
        <v>20000</v>
      </c>
      <c r="F611" s="91">
        <f t="shared" si="9"/>
        <v>100</v>
      </c>
    </row>
    <row r="612" spans="1:6" ht="22.5" x14ac:dyDescent="0.25">
      <c r="A612" s="55" t="s">
        <v>43</v>
      </c>
      <c r="B612" s="56" t="s">
        <v>4</v>
      </c>
      <c r="C612" s="57">
        <v>15000</v>
      </c>
      <c r="D612" s="57">
        <v>0</v>
      </c>
      <c r="E612" s="57">
        <v>15000</v>
      </c>
      <c r="F612" s="90">
        <f t="shared" si="9"/>
        <v>100</v>
      </c>
    </row>
    <row r="613" spans="1:6" ht="22.5" x14ac:dyDescent="0.25">
      <c r="A613" s="59" t="s">
        <v>44</v>
      </c>
      <c r="B613" s="58" t="s">
        <v>45</v>
      </c>
      <c r="C613" s="60">
        <v>15000</v>
      </c>
      <c r="D613" s="60">
        <v>0</v>
      </c>
      <c r="E613" s="60">
        <v>15000</v>
      </c>
      <c r="F613" s="91">
        <f t="shared" si="9"/>
        <v>100</v>
      </c>
    </row>
    <row r="614" spans="1:6" x14ac:dyDescent="0.25">
      <c r="A614" s="55" t="s">
        <v>77</v>
      </c>
      <c r="B614" s="56" t="s">
        <v>78</v>
      </c>
      <c r="C614" s="57">
        <v>12500</v>
      </c>
      <c r="D614" s="57">
        <v>0</v>
      </c>
      <c r="E614" s="57">
        <v>12500</v>
      </c>
      <c r="F614" s="90">
        <f t="shared" si="9"/>
        <v>100</v>
      </c>
    </row>
    <row r="615" spans="1:6" ht="22.5" x14ac:dyDescent="0.25">
      <c r="A615" s="55" t="s">
        <v>79</v>
      </c>
      <c r="B615" s="56" t="s">
        <v>80</v>
      </c>
      <c r="C615" s="57">
        <v>12500</v>
      </c>
      <c r="D615" s="57">
        <v>0</v>
      </c>
      <c r="E615" s="57">
        <v>12500</v>
      </c>
      <c r="F615" s="90">
        <f t="shared" si="9"/>
        <v>100</v>
      </c>
    </row>
    <row r="616" spans="1:6" ht="22.5" x14ac:dyDescent="0.25">
      <c r="A616" s="55" t="s">
        <v>43</v>
      </c>
      <c r="B616" s="56" t="s">
        <v>4</v>
      </c>
      <c r="C616" s="57">
        <v>12500</v>
      </c>
      <c r="D616" s="57">
        <v>0</v>
      </c>
      <c r="E616" s="57">
        <v>12500</v>
      </c>
      <c r="F616" s="90">
        <f t="shared" si="9"/>
        <v>100</v>
      </c>
    </row>
    <row r="617" spans="1:6" ht="22.5" x14ac:dyDescent="0.25">
      <c r="A617" s="59" t="s">
        <v>44</v>
      </c>
      <c r="B617" s="58" t="s">
        <v>45</v>
      </c>
      <c r="C617" s="60">
        <v>12500</v>
      </c>
      <c r="D617" s="60">
        <v>0</v>
      </c>
      <c r="E617" s="60">
        <v>12500</v>
      </c>
      <c r="F617" s="91">
        <f t="shared" si="9"/>
        <v>100</v>
      </c>
    </row>
    <row r="618" spans="1:6" ht="33.75" x14ac:dyDescent="0.25">
      <c r="A618" s="55" t="s">
        <v>339</v>
      </c>
      <c r="B618" s="56" t="s">
        <v>340</v>
      </c>
      <c r="C618" s="57">
        <v>16000</v>
      </c>
      <c r="D618" s="57">
        <v>66000</v>
      </c>
      <c r="E618" s="57">
        <v>82000</v>
      </c>
      <c r="F618" s="90">
        <f t="shared" si="9"/>
        <v>512.5</v>
      </c>
    </row>
    <row r="619" spans="1:6" x14ac:dyDescent="0.25">
      <c r="A619" s="55" t="s">
        <v>67</v>
      </c>
      <c r="B619" s="56" t="s">
        <v>68</v>
      </c>
      <c r="C619" s="57">
        <v>16000</v>
      </c>
      <c r="D619" s="57">
        <v>0</v>
      </c>
      <c r="E619" s="57">
        <v>16000</v>
      </c>
      <c r="F619" s="90">
        <f t="shared" si="9"/>
        <v>100</v>
      </c>
    </row>
    <row r="620" spans="1:6" ht="22.5" x14ac:dyDescent="0.25">
      <c r="A620" s="55" t="s">
        <v>73</v>
      </c>
      <c r="B620" s="56" t="s">
        <v>74</v>
      </c>
      <c r="C620" s="57">
        <v>16000</v>
      </c>
      <c r="D620" s="57">
        <v>0</v>
      </c>
      <c r="E620" s="57">
        <v>16000</v>
      </c>
      <c r="F620" s="90">
        <f t="shared" si="9"/>
        <v>100</v>
      </c>
    </row>
    <row r="621" spans="1:6" ht="22.5" x14ac:dyDescent="0.25">
      <c r="A621" s="55" t="s">
        <v>43</v>
      </c>
      <c r="B621" s="56" t="s">
        <v>4</v>
      </c>
      <c r="C621" s="57">
        <v>16000</v>
      </c>
      <c r="D621" s="57">
        <v>0</v>
      </c>
      <c r="E621" s="57">
        <v>16000</v>
      </c>
      <c r="F621" s="90">
        <f t="shared" si="9"/>
        <v>100</v>
      </c>
    </row>
    <row r="622" spans="1:6" ht="22.5" x14ac:dyDescent="0.25">
      <c r="A622" s="59" t="s">
        <v>44</v>
      </c>
      <c r="B622" s="58" t="s">
        <v>45</v>
      </c>
      <c r="C622" s="60">
        <v>16000</v>
      </c>
      <c r="D622" s="60">
        <v>0</v>
      </c>
      <c r="E622" s="60">
        <v>16000</v>
      </c>
      <c r="F622" s="91">
        <f t="shared" si="9"/>
        <v>100</v>
      </c>
    </row>
    <row r="623" spans="1:6" x14ac:dyDescent="0.25">
      <c r="A623" s="55" t="s">
        <v>77</v>
      </c>
      <c r="B623" s="56" t="s">
        <v>78</v>
      </c>
      <c r="C623" s="57">
        <v>0</v>
      </c>
      <c r="D623" s="57">
        <v>66000</v>
      </c>
      <c r="E623" s="57">
        <v>66000</v>
      </c>
      <c r="F623" s="90" t="s">
        <v>445</v>
      </c>
    </row>
    <row r="624" spans="1:6" ht="22.5" x14ac:dyDescent="0.25">
      <c r="A624" s="55" t="s">
        <v>79</v>
      </c>
      <c r="B624" s="56" t="s">
        <v>80</v>
      </c>
      <c r="C624" s="57">
        <v>0</v>
      </c>
      <c r="D624" s="57">
        <v>66000</v>
      </c>
      <c r="E624" s="57">
        <v>66000</v>
      </c>
      <c r="F624" s="90" t="s">
        <v>445</v>
      </c>
    </row>
    <row r="625" spans="1:6" ht="22.5" x14ac:dyDescent="0.25">
      <c r="A625" s="55" t="s">
        <v>43</v>
      </c>
      <c r="B625" s="56" t="s">
        <v>4</v>
      </c>
      <c r="C625" s="57">
        <v>0</v>
      </c>
      <c r="D625" s="57">
        <v>66000</v>
      </c>
      <c r="E625" s="57">
        <v>66000</v>
      </c>
      <c r="F625" s="90" t="s">
        <v>445</v>
      </c>
    </row>
    <row r="626" spans="1:6" ht="22.5" x14ac:dyDescent="0.25">
      <c r="A626" s="59" t="s">
        <v>44</v>
      </c>
      <c r="B626" s="58" t="s">
        <v>45</v>
      </c>
      <c r="C626" s="60">
        <v>0</v>
      </c>
      <c r="D626" s="60">
        <v>66000</v>
      </c>
      <c r="E626" s="60">
        <v>66000</v>
      </c>
      <c r="F626" s="90" t="s">
        <v>445</v>
      </c>
    </row>
    <row r="627" spans="1:6" ht="22.5" x14ac:dyDescent="0.25">
      <c r="A627" s="55" t="s">
        <v>341</v>
      </c>
      <c r="B627" s="56" t="s">
        <v>342</v>
      </c>
      <c r="C627" s="57">
        <v>10000</v>
      </c>
      <c r="D627" s="57">
        <v>0</v>
      </c>
      <c r="E627" s="57">
        <v>10000</v>
      </c>
      <c r="F627" s="90">
        <f t="shared" si="9"/>
        <v>100</v>
      </c>
    </row>
    <row r="628" spans="1:6" ht="33.75" x14ac:dyDescent="0.25">
      <c r="A628" s="55" t="s">
        <v>343</v>
      </c>
      <c r="B628" s="56" t="s">
        <v>344</v>
      </c>
      <c r="C628" s="57">
        <v>5000</v>
      </c>
      <c r="D628" s="57">
        <v>0</v>
      </c>
      <c r="E628" s="57">
        <v>5000</v>
      </c>
      <c r="F628" s="90">
        <f t="shared" si="9"/>
        <v>100</v>
      </c>
    </row>
    <row r="629" spans="1:6" x14ac:dyDescent="0.25">
      <c r="A629" s="55" t="s">
        <v>58</v>
      </c>
      <c r="B629" s="56" t="s">
        <v>59</v>
      </c>
      <c r="C629" s="57">
        <v>5000</v>
      </c>
      <c r="D629" s="57">
        <v>0</v>
      </c>
      <c r="E629" s="57">
        <v>5000</v>
      </c>
      <c r="F629" s="90">
        <f t="shared" si="9"/>
        <v>100</v>
      </c>
    </row>
    <row r="630" spans="1:6" x14ac:dyDescent="0.25">
      <c r="A630" s="55" t="s">
        <v>60</v>
      </c>
      <c r="B630" s="56" t="s">
        <v>59</v>
      </c>
      <c r="C630" s="57">
        <v>5000</v>
      </c>
      <c r="D630" s="57">
        <v>0</v>
      </c>
      <c r="E630" s="57">
        <v>5000</v>
      </c>
      <c r="F630" s="90">
        <f t="shared" si="9"/>
        <v>100</v>
      </c>
    </row>
    <row r="631" spans="1:6" x14ac:dyDescent="0.25">
      <c r="A631" s="55" t="s">
        <v>28</v>
      </c>
      <c r="B631" s="56" t="s">
        <v>3</v>
      </c>
      <c r="C631" s="57">
        <v>5000</v>
      </c>
      <c r="D631" s="57">
        <v>0</v>
      </c>
      <c r="E631" s="57">
        <v>5000</v>
      </c>
      <c r="F631" s="90">
        <f t="shared" si="9"/>
        <v>100</v>
      </c>
    </row>
    <row r="632" spans="1:6" ht="22.5" x14ac:dyDescent="0.25">
      <c r="A632" s="59" t="s">
        <v>41</v>
      </c>
      <c r="B632" s="58" t="s">
        <v>42</v>
      </c>
      <c r="C632" s="60">
        <v>5000</v>
      </c>
      <c r="D632" s="60">
        <v>0</v>
      </c>
      <c r="E632" s="60">
        <v>5000</v>
      </c>
      <c r="F632" s="91">
        <f t="shared" si="9"/>
        <v>100</v>
      </c>
    </row>
    <row r="633" spans="1:6" ht="33.75" x14ac:dyDescent="0.25">
      <c r="A633" s="55" t="s">
        <v>345</v>
      </c>
      <c r="B633" s="56" t="s">
        <v>346</v>
      </c>
      <c r="C633" s="57">
        <v>5000</v>
      </c>
      <c r="D633" s="57">
        <v>0</v>
      </c>
      <c r="E633" s="57">
        <v>5000</v>
      </c>
      <c r="F633" s="90">
        <f t="shared" si="9"/>
        <v>100</v>
      </c>
    </row>
    <row r="634" spans="1:6" x14ac:dyDescent="0.25">
      <c r="A634" s="55" t="s">
        <v>77</v>
      </c>
      <c r="B634" s="56" t="s">
        <v>78</v>
      </c>
      <c r="C634" s="57">
        <v>5000</v>
      </c>
      <c r="D634" s="57">
        <v>0</v>
      </c>
      <c r="E634" s="57">
        <v>5000</v>
      </c>
      <c r="F634" s="90">
        <f t="shared" si="9"/>
        <v>100</v>
      </c>
    </row>
    <row r="635" spans="1:6" ht="22.5" x14ac:dyDescent="0.25">
      <c r="A635" s="55" t="s">
        <v>79</v>
      </c>
      <c r="B635" s="56" t="s">
        <v>80</v>
      </c>
      <c r="C635" s="57">
        <v>5000</v>
      </c>
      <c r="D635" s="57">
        <v>0</v>
      </c>
      <c r="E635" s="57">
        <v>5000</v>
      </c>
      <c r="F635" s="90">
        <f t="shared" si="9"/>
        <v>100</v>
      </c>
    </row>
    <row r="636" spans="1:6" x14ac:dyDescent="0.25">
      <c r="A636" s="55" t="s">
        <v>28</v>
      </c>
      <c r="B636" s="56" t="s">
        <v>3</v>
      </c>
      <c r="C636" s="57">
        <v>5000</v>
      </c>
      <c r="D636" s="57">
        <v>0</v>
      </c>
      <c r="E636" s="57">
        <v>5000</v>
      </c>
      <c r="F636" s="90">
        <f t="shared" si="9"/>
        <v>100</v>
      </c>
    </row>
    <row r="637" spans="1:6" ht="22.5" x14ac:dyDescent="0.25">
      <c r="A637" s="59" t="s">
        <v>41</v>
      </c>
      <c r="B637" s="58" t="s">
        <v>42</v>
      </c>
      <c r="C637" s="60">
        <v>5000</v>
      </c>
      <c r="D637" s="60">
        <v>0</v>
      </c>
      <c r="E637" s="60">
        <v>5000</v>
      </c>
      <c r="F637" s="91">
        <f t="shared" si="9"/>
        <v>100</v>
      </c>
    </row>
    <row r="638" spans="1:6" ht="22.5" x14ac:dyDescent="0.25">
      <c r="A638" s="55" t="s">
        <v>347</v>
      </c>
      <c r="B638" s="56" t="s">
        <v>109</v>
      </c>
      <c r="C638" s="57">
        <v>195500</v>
      </c>
      <c r="D638" s="57">
        <v>0</v>
      </c>
      <c r="E638" s="57">
        <v>195500</v>
      </c>
      <c r="F638" s="90">
        <f t="shared" si="9"/>
        <v>100</v>
      </c>
    </row>
    <row r="639" spans="1:6" ht="22.5" x14ac:dyDescent="0.25">
      <c r="A639" s="55" t="s">
        <v>348</v>
      </c>
      <c r="B639" s="56" t="s">
        <v>349</v>
      </c>
      <c r="C639" s="57">
        <v>1000</v>
      </c>
      <c r="D639" s="57">
        <v>0</v>
      </c>
      <c r="E639" s="57">
        <v>1000</v>
      </c>
      <c r="F639" s="90">
        <f t="shared" si="9"/>
        <v>100</v>
      </c>
    </row>
    <row r="640" spans="1:6" x14ac:dyDescent="0.25">
      <c r="A640" s="55" t="s">
        <v>58</v>
      </c>
      <c r="B640" s="56" t="s">
        <v>59</v>
      </c>
      <c r="C640" s="57">
        <v>1000</v>
      </c>
      <c r="D640" s="57">
        <v>0</v>
      </c>
      <c r="E640" s="57">
        <v>1000</v>
      </c>
      <c r="F640" s="90">
        <f t="shared" si="9"/>
        <v>100</v>
      </c>
    </row>
    <row r="641" spans="1:6" x14ac:dyDescent="0.25">
      <c r="A641" s="55" t="s">
        <v>60</v>
      </c>
      <c r="B641" s="56" t="s">
        <v>59</v>
      </c>
      <c r="C641" s="57">
        <v>1000</v>
      </c>
      <c r="D641" s="57">
        <v>0</v>
      </c>
      <c r="E641" s="57">
        <v>1000</v>
      </c>
      <c r="F641" s="90">
        <f t="shared" si="9"/>
        <v>100</v>
      </c>
    </row>
    <row r="642" spans="1:6" x14ac:dyDescent="0.25">
      <c r="A642" s="55" t="s">
        <v>28</v>
      </c>
      <c r="B642" s="56" t="s">
        <v>3</v>
      </c>
      <c r="C642" s="57">
        <v>1000</v>
      </c>
      <c r="D642" s="57">
        <v>0</v>
      </c>
      <c r="E642" s="57">
        <v>1000</v>
      </c>
      <c r="F642" s="90">
        <f t="shared" si="9"/>
        <v>100</v>
      </c>
    </row>
    <row r="643" spans="1:6" x14ac:dyDescent="0.25">
      <c r="A643" s="59" t="s">
        <v>31</v>
      </c>
      <c r="B643" s="58" t="s">
        <v>32</v>
      </c>
      <c r="C643" s="60">
        <v>1000</v>
      </c>
      <c r="D643" s="60">
        <v>0</v>
      </c>
      <c r="E643" s="60">
        <v>1000</v>
      </c>
      <c r="F643" s="91">
        <f t="shared" si="9"/>
        <v>100</v>
      </c>
    </row>
    <row r="644" spans="1:6" ht="22.5" x14ac:dyDescent="0.25">
      <c r="A644" s="55" t="s">
        <v>350</v>
      </c>
      <c r="B644" s="56" t="s">
        <v>351</v>
      </c>
      <c r="C644" s="57">
        <v>500</v>
      </c>
      <c r="D644" s="57">
        <v>0</v>
      </c>
      <c r="E644" s="57">
        <v>500</v>
      </c>
      <c r="F644" s="90">
        <f t="shared" si="9"/>
        <v>100</v>
      </c>
    </row>
    <row r="645" spans="1:6" x14ac:dyDescent="0.25">
      <c r="A645" s="55" t="s">
        <v>67</v>
      </c>
      <c r="B645" s="56" t="s">
        <v>68</v>
      </c>
      <c r="C645" s="57">
        <v>500</v>
      </c>
      <c r="D645" s="57">
        <v>0</v>
      </c>
      <c r="E645" s="57">
        <v>500</v>
      </c>
      <c r="F645" s="90">
        <f t="shared" si="9"/>
        <v>100</v>
      </c>
    </row>
    <row r="646" spans="1:6" ht="22.5" x14ac:dyDescent="0.25">
      <c r="A646" s="55" t="s">
        <v>69</v>
      </c>
      <c r="B646" s="56" t="s">
        <v>70</v>
      </c>
      <c r="C646" s="57">
        <v>500</v>
      </c>
      <c r="D646" s="57">
        <v>0</v>
      </c>
      <c r="E646" s="57">
        <v>500</v>
      </c>
      <c r="F646" s="90">
        <f t="shared" si="9"/>
        <v>100</v>
      </c>
    </row>
    <row r="647" spans="1:6" x14ac:dyDescent="0.25">
      <c r="A647" s="55" t="s">
        <v>28</v>
      </c>
      <c r="B647" s="56" t="s">
        <v>3</v>
      </c>
      <c r="C647" s="57">
        <v>500</v>
      </c>
      <c r="D647" s="57">
        <v>0</v>
      </c>
      <c r="E647" s="57">
        <v>500</v>
      </c>
      <c r="F647" s="90">
        <f t="shared" si="9"/>
        <v>100</v>
      </c>
    </row>
    <row r="648" spans="1:6" x14ac:dyDescent="0.25">
      <c r="A648" s="59" t="s">
        <v>31</v>
      </c>
      <c r="B648" s="58" t="s">
        <v>32</v>
      </c>
      <c r="C648" s="60">
        <v>500</v>
      </c>
      <c r="D648" s="60">
        <v>0</v>
      </c>
      <c r="E648" s="60">
        <v>500</v>
      </c>
      <c r="F648" s="91">
        <f t="shared" si="9"/>
        <v>100</v>
      </c>
    </row>
    <row r="649" spans="1:6" ht="33.75" x14ac:dyDescent="0.25">
      <c r="A649" s="55" t="s">
        <v>352</v>
      </c>
      <c r="B649" s="56" t="s">
        <v>353</v>
      </c>
      <c r="C649" s="57">
        <v>150000</v>
      </c>
      <c r="D649" s="57">
        <v>0</v>
      </c>
      <c r="E649" s="57">
        <v>150000</v>
      </c>
      <c r="F649" s="90">
        <f t="shared" si="9"/>
        <v>100</v>
      </c>
    </row>
    <row r="650" spans="1:6" x14ac:dyDescent="0.25">
      <c r="A650" s="55" t="s">
        <v>58</v>
      </c>
      <c r="B650" s="56" t="s">
        <v>59</v>
      </c>
      <c r="C650" s="57">
        <v>110000</v>
      </c>
      <c r="D650" s="57">
        <v>0</v>
      </c>
      <c r="E650" s="57">
        <v>110000</v>
      </c>
      <c r="F650" s="90">
        <f t="shared" ref="F650:F713" si="10">E650/C650*100</f>
        <v>100</v>
      </c>
    </row>
    <row r="651" spans="1:6" x14ac:dyDescent="0.25">
      <c r="A651" s="55" t="s">
        <v>60</v>
      </c>
      <c r="B651" s="56" t="s">
        <v>59</v>
      </c>
      <c r="C651" s="57">
        <v>110000</v>
      </c>
      <c r="D651" s="57">
        <v>0</v>
      </c>
      <c r="E651" s="57">
        <v>110000</v>
      </c>
      <c r="F651" s="90">
        <f t="shared" si="10"/>
        <v>100</v>
      </c>
    </row>
    <row r="652" spans="1:6" x14ac:dyDescent="0.25">
      <c r="A652" s="55" t="s">
        <v>28</v>
      </c>
      <c r="B652" s="56" t="s">
        <v>3</v>
      </c>
      <c r="C652" s="57">
        <v>110000</v>
      </c>
      <c r="D652" s="57">
        <v>0</v>
      </c>
      <c r="E652" s="57">
        <v>110000</v>
      </c>
      <c r="F652" s="90">
        <f t="shared" si="10"/>
        <v>100</v>
      </c>
    </row>
    <row r="653" spans="1:6" ht="22.5" x14ac:dyDescent="0.25">
      <c r="A653" s="59" t="s">
        <v>41</v>
      </c>
      <c r="B653" s="58" t="s">
        <v>42</v>
      </c>
      <c r="C653" s="60">
        <v>110000</v>
      </c>
      <c r="D653" s="60">
        <v>0</v>
      </c>
      <c r="E653" s="60">
        <v>110000</v>
      </c>
      <c r="F653" s="91">
        <f t="shared" si="10"/>
        <v>100</v>
      </c>
    </row>
    <row r="654" spans="1:6" x14ac:dyDescent="0.25">
      <c r="A654" s="55" t="s">
        <v>77</v>
      </c>
      <c r="B654" s="56" t="s">
        <v>78</v>
      </c>
      <c r="C654" s="57">
        <v>40000</v>
      </c>
      <c r="D654" s="57">
        <v>0</v>
      </c>
      <c r="E654" s="57">
        <v>40000</v>
      </c>
      <c r="F654" s="90">
        <f t="shared" si="10"/>
        <v>100</v>
      </c>
    </row>
    <row r="655" spans="1:6" x14ac:dyDescent="0.25">
      <c r="A655" s="55" t="s">
        <v>81</v>
      </c>
      <c r="B655" s="56" t="s">
        <v>82</v>
      </c>
      <c r="C655" s="57">
        <v>40000</v>
      </c>
      <c r="D655" s="57">
        <v>0</v>
      </c>
      <c r="E655" s="57">
        <v>40000</v>
      </c>
      <c r="F655" s="90">
        <f t="shared" si="10"/>
        <v>100</v>
      </c>
    </row>
    <row r="656" spans="1:6" x14ac:dyDescent="0.25">
      <c r="A656" s="55" t="s">
        <v>28</v>
      </c>
      <c r="B656" s="56" t="s">
        <v>3</v>
      </c>
      <c r="C656" s="57">
        <v>40000</v>
      </c>
      <c r="D656" s="57">
        <v>0</v>
      </c>
      <c r="E656" s="57">
        <v>40000</v>
      </c>
      <c r="F656" s="90">
        <f t="shared" si="10"/>
        <v>100</v>
      </c>
    </row>
    <row r="657" spans="1:6" ht="22.5" x14ac:dyDescent="0.25">
      <c r="A657" s="59" t="s">
        <v>41</v>
      </c>
      <c r="B657" s="58" t="s">
        <v>42</v>
      </c>
      <c r="C657" s="60">
        <v>40000</v>
      </c>
      <c r="D657" s="60">
        <v>0</v>
      </c>
      <c r="E657" s="60">
        <v>40000</v>
      </c>
      <c r="F657" s="91">
        <f t="shared" si="10"/>
        <v>100</v>
      </c>
    </row>
    <row r="658" spans="1:6" ht="33.75" x14ac:dyDescent="0.25">
      <c r="A658" s="55" t="s">
        <v>354</v>
      </c>
      <c r="B658" s="56" t="s">
        <v>355</v>
      </c>
      <c r="C658" s="57">
        <v>35000</v>
      </c>
      <c r="D658" s="57">
        <v>0</v>
      </c>
      <c r="E658" s="57">
        <v>35000</v>
      </c>
      <c r="F658" s="90">
        <f t="shared" si="10"/>
        <v>100</v>
      </c>
    </row>
    <row r="659" spans="1:6" x14ac:dyDescent="0.25">
      <c r="A659" s="55" t="s">
        <v>58</v>
      </c>
      <c r="B659" s="56" t="s">
        <v>59</v>
      </c>
      <c r="C659" s="57">
        <v>35000</v>
      </c>
      <c r="D659" s="57">
        <v>0</v>
      </c>
      <c r="E659" s="57">
        <v>35000</v>
      </c>
      <c r="F659" s="90">
        <f t="shared" si="10"/>
        <v>100</v>
      </c>
    </row>
    <row r="660" spans="1:6" x14ac:dyDescent="0.25">
      <c r="A660" s="55" t="s">
        <v>60</v>
      </c>
      <c r="B660" s="56" t="s">
        <v>59</v>
      </c>
      <c r="C660" s="57">
        <v>35000</v>
      </c>
      <c r="D660" s="57">
        <v>0</v>
      </c>
      <c r="E660" s="57">
        <v>35000</v>
      </c>
      <c r="F660" s="90">
        <f t="shared" si="10"/>
        <v>100</v>
      </c>
    </row>
    <row r="661" spans="1:6" x14ac:dyDescent="0.25">
      <c r="A661" s="55" t="s">
        <v>28</v>
      </c>
      <c r="B661" s="56" t="s">
        <v>3</v>
      </c>
      <c r="C661" s="57">
        <v>35000</v>
      </c>
      <c r="D661" s="57">
        <v>0</v>
      </c>
      <c r="E661" s="57">
        <v>35000</v>
      </c>
      <c r="F661" s="90">
        <f t="shared" si="10"/>
        <v>100</v>
      </c>
    </row>
    <row r="662" spans="1:6" ht="22.5" x14ac:dyDescent="0.25">
      <c r="A662" s="59" t="s">
        <v>41</v>
      </c>
      <c r="B662" s="58" t="s">
        <v>42</v>
      </c>
      <c r="C662" s="60">
        <v>35000</v>
      </c>
      <c r="D662" s="60">
        <v>0</v>
      </c>
      <c r="E662" s="60">
        <v>35000</v>
      </c>
      <c r="F662" s="91">
        <f t="shared" si="10"/>
        <v>100</v>
      </c>
    </row>
    <row r="663" spans="1:6" ht="33.75" x14ac:dyDescent="0.25">
      <c r="A663" s="55" t="s">
        <v>356</v>
      </c>
      <c r="B663" s="56" t="s">
        <v>357</v>
      </c>
      <c r="C663" s="57">
        <v>9000</v>
      </c>
      <c r="D663" s="57">
        <v>0</v>
      </c>
      <c r="E663" s="57">
        <v>9000</v>
      </c>
      <c r="F663" s="90">
        <f t="shared" si="10"/>
        <v>100</v>
      </c>
    </row>
    <row r="664" spans="1:6" x14ac:dyDescent="0.25">
      <c r="A664" s="55" t="s">
        <v>58</v>
      </c>
      <c r="B664" s="56" t="s">
        <v>59</v>
      </c>
      <c r="C664" s="57">
        <v>9000</v>
      </c>
      <c r="D664" s="57">
        <v>0</v>
      </c>
      <c r="E664" s="57">
        <v>9000</v>
      </c>
      <c r="F664" s="90">
        <f t="shared" si="10"/>
        <v>100</v>
      </c>
    </row>
    <row r="665" spans="1:6" x14ac:dyDescent="0.25">
      <c r="A665" s="55" t="s">
        <v>60</v>
      </c>
      <c r="B665" s="56" t="s">
        <v>59</v>
      </c>
      <c r="C665" s="57">
        <v>9000</v>
      </c>
      <c r="D665" s="57">
        <v>0</v>
      </c>
      <c r="E665" s="57">
        <v>9000</v>
      </c>
      <c r="F665" s="90">
        <f t="shared" si="10"/>
        <v>100</v>
      </c>
    </row>
    <row r="666" spans="1:6" x14ac:dyDescent="0.25">
      <c r="A666" s="55" t="s">
        <v>28</v>
      </c>
      <c r="B666" s="56" t="s">
        <v>3</v>
      </c>
      <c r="C666" s="57">
        <v>8000</v>
      </c>
      <c r="D666" s="57">
        <v>0</v>
      </c>
      <c r="E666" s="57">
        <v>8000</v>
      </c>
      <c r="F666" s="90">
        <f t="shared" si="10"/>
        <v>100</v>
      </c>
    </row>
    <row r="667" spans="1:6" ht="22.5" x14ac:dyDescent="0.25">
      <c r="A667" s="59" t="s">
        <v>41</v>
      </c>
      <c r="B667" s="58" t="s">
        <v>42</v>
      </c>
      <c r="C667" s="60">
        <v>8000</v>
      </c>
      <c r="D667" s="60">
        <v>0</v>
      </c>
      <c r="E667" s="60">
        <v>8000</v>
      </c>
      <c r="F667" s="91">
        <f t="shared" si="10"/>
        <v>100</v>
      </c>
    </row>
    <row r="668" spans="1:6" ht="22.5" x14ac:dyDescent="0.25">
      <c r="A668" s="55" t="s">
        <v>43</v>
      </c>
      <c r="B668" s="56" t="s">
        <v>4</v>
      </c>
      <c r="C668" s="57">
        <v>1000</v>
      </c>
      <c r="D668" s="57">
        <v>0</v>
      </c>
      <c r="E668" s="57">
        <v>1000</v>
      </c>
      <c r="F668" s="90">
        <f t="shared" si="10"/>
        <v>100</v>
      </c>
    </row>
    <row r="669" spans="1:6" ht="22.5" x14ac:dyDescent="0.25">
      <c r="A669" s="59" t="s">
        <v>44</v>
      </c>
      <c r="B669" s="58" t="s">
        <v>45</v>
      </c>
      <c r="C669" s="60">
        <v>1000</v>
      </c>
      <c r="D669" s="60">
        <v>0</v>
      </c>
      <c r="E669" s="60">
        <v>1000</v>
      </c>
      <c r="F669" s="91">
        <f t="shared" si="10"/>
        <v>100</v>
      </c>
    </row>
    <row r="670" spans="1:6" ht="22.5" x14ac:dyDescent="0.25">
      <c r="A670" s="55" t="s">
        <v>358</v>
      </c>
      <c r="B670" s="56" t="s">
        <v>359</v>
      </c>
      <c r="C670" s="57">
        <v>150250</v>
      </c>
      <c r="D670" s="57">
        <v>8000</v>
      </c>
      <c r="E670" s="57">
        <v>158250</v>
      </c>
      <c r="F670" s="90">
        <f t="shared" si="10"/>
        <v>105.32445923460898</v>
      </c>
    </row>
    <row r="671" spans="1:6" ht="33.75" x14ac:dyDescent="0.25">
      <c r="A671" s="55" t="s">
        <v>360</v>
      </c>
      <c r="B671" s="56" t="s">
        <v>361</v>
      </c>
      <c r="C671" s="57">
        <v>25000</v>
      </c>
      <c r="D671" s="57">
        <v>0</v>
      </c>
      <c r="E671" s="57">
        <v>25000</v>
      </c>
      <c r="F671" s="90">
        <f t="shared" si="10"/>
        <v>100</v>
      </c>
    </row>
    <row r="672" spans="1:6" x14ac:dyDescent="0.25">
      <c r="A672" s="55" t="s">
        <v>67</v>
      </c>
      <c r="B672" s="56" t="s">
        <v>68</v>
      </c>
      <c r="C672" s="57">
        <v>25000</v>
      </c>
      <c r="D672" s="57">
        <v>0</v>
      </c>
      <c r="E672" s="57">
        <v>25000</v>
      </c>
      <c r="F672" s="90">
        <f t="shared" si="10"/>
        <v>100</v>
      </c>
    </row>
    <row r="673" spans="1:6" ht="22.5" x14ac:dyDescent="0.25">
      <c r="A673" s="55" t="s">
        <v>73</v>
      </c>
      <c r="B673" s="56" t="s">
        <v>74</v>
      </c>
      <c r="C673" s="57">
        <v>25000</v>
      </c>
      <c r="D673" s="57">
        <v>0</v>
      </c>
      <c r="E673" s="57">
        <v>25000</v>
      </c>
      <c r="F673" s="90">
        <f t="shared" si="10"/>
        <v>100</v>
      </c>
    </row>
    <row r="674" spans="1:6" ht="22.5" x14ac:dyDescent="0.25">
      <c r="A674" s="55" t="s">
        <v>43</v>
      </c>
      <c r="B674" s="56" t="s">
        <v>4</v>
      </c>
      <c r="C674" s="57">
        <v>25000</v>
      </c>
      <c r="D674" s="57">
        <v>0</v>
      </c>
      <c r="E674" s="57">
        <v>25000</v>
      </c>
      <c r="F674" s="90">
        <f t="shared" si="10"/>
        <v>100</v>
      </c>
    </row>
    <row r="675" spans="1:6" ht="22.5" x14ac:dyDescent="0.25">
      <c r="A675" s="59" t="s">
        <v>44</v>
      </c>
      <c r="B675" s="58" t="s">
        <v>45</v>
      </c>
      <c r="C675" s="60">
        <v>25000</v>
      </c>
      <c r="D675" s="60">
        <v>0</v>
      </c>
      <c r="E675" s="60">
        <v>25000</v>
      </c>
      <c r="F675" s="91">
        <f t="shared" si="10"/>
        <v>100</v>
      </c>
    </row>
    <row r="676" spans="1:6" ht="33.75" x14ac:dyDescent="0.25">
      <c r="A676" s="55" t="s">
        <v>362</v>
      </c>
      <c r="B676" s="56" t="s">
        <v>363</v>
      </c>
      <c r="C676" s="57">
        <v>5000</v>
      </c>
      <c r="D676" s="57">
        <v>8000</v>
      </c>
      <c r="E676" s="57">
        <v>13000</v>
      </c>
      <c r="F676" s="90">
        <f t="shared" si="10"/>
        <v>260</v>
      </c>
    </row>
    <row r="677" spans="1:6" x14ac:dyDescent="0.25">
      <c r="A677" s="55" t="s">
        <v>67</v>
      </c>
      <c r="B677" s="56" t="s">
        <v>68</v>
      </c>
      <c r="C677" s="57">
        <v>5000</v>
      </c>
      <c r="D677" s="57">
        <v>0</v>
      </c>
      <c r="E677" s="57">
        <v>5000</v>
      </c>
      <c r="F677" s="90">
        <f t="shared" si="10"/>
        <v>100</v>
      </c>
    </row>
    <row r="678" spans="1:6" ht="22.5" x14ac:dyDescent="0.25">
      <c r="A678" s="55" t="s">
        <v>73</v>
      </c>
      <c r="B678" s="56" t="s">
        <v>74</v>
      </c>
      <c r="C678" s="57">
        <v>5000</v>
      </c>
      <c r="D678" s="57">
        <v>0</v>
      </c>
      <c r="E678" s="57">
        <v>5000</v>
      </c>
      <c r="F678" s="90">
        <f t="shared" si="10"/>
        <v>100</v>
      </c>
    </row>
    <row r="679" spans="1:6" ht="22.5" x14ac:dyDescent="0.25">
      <c r="A679" s="55" t="s">
        <v>43</v>
      </c>
      <c r="B679" s="56" t="s">
        <v>4</v>
      </c>
      <c r="C679" s="57">
        <v>5000</v>
      </c>
      <c r="D679" s="57">
        <v>0</v>
      </c>
      <c r="E679" s="57">
        <v>5000</v>
      </c>
      <c r="F679" s="90">
        <f t="shared" si="10"/>
        <v>100</v>
      </c>
    </row>
    <row r="680" spans="1:6" ht="22.5" x14ac:dyDescent="0.25">
      <c r="A680" s="59" t="s">
        <v>44</v>
      </c>
      <c r="B680" s="58" t="s">
        <v>45</v>
      </c>
      <c r="C680" s="60">
        <v>5000</v>
      </c>
      <c r="D680" s="60">
        <v>0</v>
      </c>
      <c r="E680" s="60">
        <v>5000</v>
      </c>
      <c r="F680" s="91">
        <f t="shared" si="10"/>
        <v>100</v>
      </c>
    </row>
    <row r="681" spans="1:6" x14ac:dyDescent="0.25">
      <c r="A681" s="55" t="s">
        <v>77</v>
      </c>
      <c r="B681" s="56" t="s">
        <v>78</v>
      </c>
      <c r="C681" s="57">
        <v>0</v>
      </c>
      <c r="D681" s="57">
        <v>8000</v>
      </c>
      <c r="E681" s="57">
        <v>8000</v>
      </c>
      <c r="F681" s="90" t="s">
        <v>445</v>
      </c>
    </row>
    <row r="682" spans="1:6" ht="22.5" x14ac:dyDescent="0.25">
      <c r="A682" s="55" t="s">
        <v>79</v>
      </c>
      <c r="B682" s="56" t="s">
        <v>80</v>
      </c>
      <c r="C682" s="57">
        <v>0</v>
      </c>
      <c r="D682" s="57">
        <v>8000</v>
      </c>
      <c r="E682" s="57">
        <v>8000</v>
      </c>
      <c r="F682" s="90" t="s">
        <v>445</v>
      </c>
    </row>
    <row r="683" spans="1:6" ht="22.5" x14ac:dyDescent="0.25">
      <c r="A683" s="55" t="s">
        <v>43</v>
      </c>
      <c r="B683" s="56" t="s">
        <v>4</v>
      </c>
      <c r="C683" s="57">
        <v>0</v>
      </c>
      <c r="D683" s="57">
        <v>8000</v>
      </c>
      <c r="E683" s="57">
        <v>8000</v>
      </c>
      <c r="F683" s="90" t="s">
        <v>445</v>
      </c>
    </row>
    <row r="684" spans="1:6" ht="22.5" x14ac:dyDescent="0.25">
      <c r="A684" s="59" t="s">
        <v>44</v>
      </c>
      <c r="B684" s="58" t="s">
        <v>45</v>
      </c>
      <c r="C684" s="60">
        <v>0</v>
      </c>
      <c r="D684" s="60">
        <v>8000</v>
      </c>
      <c r="E684" s="60">
        <v>8000</v>
      </c>
      <c r="F684" s="90" t="s">
        <v>445</v>
      </c>
    </row>
    <row r="685" spans="1:6" ht="33.75" x14ac:dyDescent="0.25">
      <c r="A685" s="55" t="s">
        <v>364</v>
      </c>
      <c r="B685" s="56" t="s">
        <v>365</v>
      </c>
      <c r="C685" s="57">
        <v>30000</v>
      </c>
      <c r="D685" s="57">
        <v>0</v>
      </c>
      <c r="E685" s="57">
        <v>30000</v>
      </c>
      <c r="F685" s="90">
        <f t="shared" si="10"/>
        <v>100</v>
      </c>
    </row>
    <row r="686" spans="1:6" x14ac:dyDescent="0.25">
      <c r="A686" s="55" t="s">
        <v>77</v>
      </c>
      <c r="B686" s="56" t="s">
        <v>78</v>
      </c>
      <c r="C686" s="57">
        <v>30000</v>
      </c>
      <c r="D686" s="57">
        <v>0</v>
      </c>
      <c r="E686" s="57">
        <v>30000</v>
      </c>
      <c r="F686" s="90">
        <f t="shared" si="10"/>
        <v>100</v>
      </c>
    </row>
    <row r="687" spans="1:6" ht="22.5" x14ac:dyDescent="0.25">
      <c r="A687" s="55" t="s">
        <v>79</v>
      </c>
      <c r="B687" s="56" t="s">
        <v>80</v>
      </c>
      <c r="C687" s="57">
        <v>30000</v>
      </c>
      <c r="D687" s="57">
        <v>0</v>
      </c>
      <c r="E687" s="57">
        <v>30000</v>
      </c>
      <c r="F687" s="90">
        <f t="shared" si="10"/>
        <v>100</v>
      </c>
    </row>
    <row r="688" spans="1:6" ht="22.5" x14ac:dyDescent="0.25">
      <c r="A688" s="55" t="s">
        <v>43</v>
      </c>
      <c r="B688" s="56" t="s">
        <v>4</v>
      </c>
      <c r="C688" s="57">
        <v>30000</v>
      </c>
      <c r="D688" s="57">
        <v>0</v>
      </c>
      <c r="E688" s="57">
        <v>30000</v>
      </c>
      <c r="F688" s="90">
        <f t="shared" si="10"/>
        <v>100</v>
      </c>
    </row>
    <row r="689" spans="1:6" ht="22.5" x14ac:dyDescent="0.25">
      <c r="A689" s="59" t="s">
        <v>44</v>
      </c>
      <c r="B689" s="58" t="s">
        <v>45</v>
      </c>
      <c r="C689" s="60">
        <v>30000</v>
      </c>
      <c r="D689" s="60">
        <v>0</v>
      </c>
      <c r="E689" s="60">
        <v>30000</v>
      </c>
      <c r="F689" s="91">
        <f t="shared" si="10"/>
        <v>100</v>
      </c>
    </row>
    <row r="690" spans="1:6" ht="33.75" x14ac:dyDescent="0.25">
      <c r="A690" s="55" t="s">
        <v>366</v>
      </c>
      <c r="B690" s="56" t="s">
        <v>367</v>
      </c>
      <c r="C690" s="57">
        <v>12000</v>
      </c>
      <c r="D690" s="57">
        <v>0</v>
      </c>
      <c r="E690" s="57">
        <v>12000</v>
      </c>
      <c r="F690" s="90">
        <f t="shared" si="10"/>
        <v>100</v>
      </c>
    </row>
    <row r="691" spans="1:6" x14ac:dyDescent="0.25">
      <c r="A691" s="55" t="s">
        <v>77</v>
      </c>
      <c r="B691" s="56" t="s">
        <v>78</v>
      </c>
      <c r="C691" s="57">
        <v>12000</v>
      </c>
      <c r="D691" s="57">
        <v>0</v>
      </c>
      <c r="E691" s="57">
        <v>12000</v>
      </c>
      <c r="F691" s="90">
        <f t="shared" si="10"/>
        <v>100</v>
      </c>
    </row>
    <row r="692" spans="1:6" x14ac:dyDescent="0.25">
      <c r="A692" s="55" t="s">
        <v>81</v>
      </c>
      <c r="B692" s="56" t="s">
        <v>82</v>
      </c>
      <c r="C692" s="57">
        <v>12000</v>
      </c>
      <c r="D692" s="57">
        <v>0</v>
      </c>
      <c r="E692" s="57">
        <v>12000</v>
      </c>
      <c r="F692" s="90">
        <f t="shared" si="10"/>
        <v>100</v>
      </c>
    </row>
    <row r="693" spans="1:6" ht="22.5" x14ac:dyDescent="0.25">
      <c r="A693" s="55" t="s">
        <v>43</v>
      </c>
      <c r="B693" s="56" t="s">
        <v>4</v>
      </c>
      <c r="C693" s="57">
        <v>12000</v>
      </c>
      <c r="D693" s="57">
        <v>0</v>
      </c>
      <c r="E693" s="57">
        <v>12000</v>
      </c>
      <c r="F693" s="90">
        <f t="shared" si="10"/>
        <v>100</v>
      </c>
    </row>
    <row r="694" spans="1:6" ht="22.5" x14ac:dyDescent="0.25">
      <c r="A694" s="59" t="s">
        <v>44</v>
      </c>
      <c r="B694" s="58" t="s">
        <v>45</v>
      </c>
      <c r="C694" s="60">
        <v>12000</v>
      </c>
      <c r="D694" s="60">
        <v>0</v>
      </c>
      <c r="E694" s="60">
        <v>12000</v>
      </c>
      <c r="F694" s="91">
        <f t="shared" si="10"/>
        <v>100</v>
      </c>
    </row>
    <row r="695" spans="1:6" ht="33.75" x14ac:dyDescent="0.25">
      <c r="A695" s="55" t="s">
        <v>368</v>
      </c>
      <c r="B695" s="56" t="s">
        <v>369</v>
      </c>
      <c r="C695" s="57">
        <v>78250</v>
      </c>
      <c r="D695" s="57">
        <v>0</v>
      </c>
      <c r="E695" s="57">
        <v>78250</v>
      </c>
      <c r="F695" s="90">
        <f t="shared" si="10"/>
        <v>100</v>
      </c>
    </row>
    <row r="696" spans="1:6" x14ac:dyDescent="0.25">
      <c r="A696" s="55" t="s">
        <v>58</v>
      </c>
      <c r="B696" s="56" t="s">
        <v>59</v>
      </c>
      <c r="C696" s="57">
        <v>12250</v>
      </c>
      <c r="D696" s="57">
        <v>0</v>
      </c>
      <c r="E696" s="57">
        <v>12250</v>
      </c>
      <c r="F696" s="90">
        <f t="shared" si="10"/>
        <v>100</v>
      </c>
    </row>
    <row r="697" spans="1:6" x14ac:dyDescent="0.25">
      <c r="A697" s="55" t="s">
        <v>60</v>
      </c>
      <c r="B697" s="56" t="s">
        <v>59</v>
      </c>
      <c r="C697" s="57">
        <v>12250</v>
      </c>
      <c r="D697" s="57">
        <v>0</v>
      </c>
      <c r="E697" s="57">
        <v>12250</v>
      </c>
      <c r="F697" s="90">
        <f t="shared" si="10"/>
        <v>100</v>
      </c>
    </row>
    <row r="698" spans="1:6" ht="22.5" x14ac:dyDescent="0.25">
      <c r="A698" s="55" t="s">
        <v>43</v>
      </c>
      <c r="B698" s="56" t="s">
        <v>4</v>
      </c>
      <c r="C698" s="57">
        <v>12250</v>
      </c>
      <c r="D698" s="57">
        <v>0</v>
      </c>
      <c r="E698" s="57">
        <v>12250</v>
      </c>
      <c r="F698" s="90">
        <f t="shared" si="10"/>
        <v>100</v>
      </c>
    </row>
    <row r="699" spans="1:6" ht="22.5" x14ac:dyDescent="0.25">
      <c r="A699" s="59" t="s">
        <v>44</v>
      </c>
      <c r="B699" s="58" t="s">
        <v>45</v>
      </c>
      <c r="C699" s="60">
        <v>12250</v>
      </c>
      <c r="D699" s="60">
        <v>0</v>
      </c>
      <c r="E699" s="60">
        <v>12250</v>
      </c>
      <c r="F699" s="91">
        <f t="shared" si="10"/>
        <v>100</v>
      </c>
    </row>
    <row r="700" spans="1:6" x14ac:dyDescent="0.25">
      <c r="A700" s="55" t="s">
        <v>77</v>
      </c>
      <c r="B700" s="56" t="s">
        <v>78</v>
      </c>
      <c r="C700" s="57">
        <v>66000</v>
      </c>
      <c r="D700" s="57">
        <v>0</v>
      </c>
      <c r="E700" s="57">
        <v>66000</v>
      </c>
      <c r="F700" s="90">
        <f t="shared" si="10"/>
        <v>100</v>
      </c>
    </row>
    <row r="701" spans="1:6" ht="22.5" x14ac:dyDescent="0.25">
      <c r="A701" s="55" t="s">
        <v>79</v>
      </c>
      <c r="B701" s="56" t="s">
        <v>80</v>
      </c>
      <c r="C701" s="57">
        <v>66000</v>
      </c>
      <c r="D701" s="57">
        <v>0</v>
      </c>
      <c r="E701" s="57">
        <v>66000</v>
      </c>
      <c r="F701" s="90">
        <f t="shared" si="10"/>
        <v>100</v>
      </c>
    </row>
    <row r="702" spans="1:6" ht="22.5" x14ac:dyDescent="0.25">
      <c r="A702" s="55" t="s">
        <v>43</v>
      </c>
      <c r="B702" s="56" t="s">
        <v>4</v>
      </c>
      <c r="C702" s="57">
        <v>66000</v>
      </c>
      <c r="D702" s="57">
        <v>0</v>
      </c>
      <c r="E702" s="57">
        <v>66000</v>
      </c>
      <c r="F702" s="90">
        <f t="shared" si="10"/>
        <v>100</v>
      </c>
    </row>
    <row r="703" spans="1:6" ht="22.5" x14ac:dyDescent="0.25">
      <c r="A703" s="59" t="s">
        <v>44</v>
      </c>
      <c r="B703" s="58" t="s">
        <v>45</v>
      </c>
      <c r="C703" s="60">
        <v>66000</v>
      </c>
      <c r="D703" s="60">
        <v>0</v>
      </c>
      <c r="E703" s="60">
        <v>66000</v>
      </c>
      <c r="F703" s="91">
        <f t="shared" si="10"/>
        <v>100</v>
      </c>
    </row>
    <row r="704" spans="1:6" ht="22.5" x14ac:dyDescent="0.25">
      <c r="A704" s="55" t="s">
        <v>370</v>
      </c>
      <c r="B704" s="56" t="s">
        <v>371</v>
      </c>
      <c r="C704" s="57">
        <v>507669</v>
      </c>
      <c r="D704" s="57">
        <v>-31169</v>
      </c>
      <c r="E704" s="57">
        <v>476500</v>
      </c>
      <c r="F704" s="90">
        <f t="shared" si="10"/>
        <v>93.860369650303639</v>
      </c>
    </row>
    <row r="705" spans="1:6" ht="22.5" x14ac:dyDescent="0.25">
      <c r="A705" s="55" t="s">
        <v>372</v>
      </c>
      <c r="B705" s="56" t="s">
        <v>373</v>
      </c>
      <c r="C705" s="57">
        <v>15000</v>
      </c>
      <c r="D705" s="57">
        <v>0</v>
      </c>
      <c r="E705" s="57">
        <v>15000</v>
      </c>
      <c r="F705" s="90">
        <f t="shared" si="10"/>
        <v>100</v>
      </c>
    </row>
    <row r="706" spans="1:6" x14ac:dyDescent="0.25">
      <c r="A706" s="55" t="s">
        <v>58</v>
      </c>
      <c r="B706" s="56" t="s">
        <v>59</v>
      </c>
      <c r="C706" s="57">
        <v>15000</v>
      </c>
      <c r="D706" s="57">
        <v>0</v>
      </c>
      <c r="E706" s="57">
        <v>15000</v>
      </c>
      <c r="F706" s="90">
        <f t="shared" si="10"/>
        <v>100</v>
      </c>
    </row>
    <row r="707" spans="1:6" x14ac:dyDescent="0.25">
      <c r="A707" s="55" t="s">
        <v>60</v>
      </c>
      <c r="B707" s="56" t="s">
        <v>59</v>
      </c>
      <c r="C707" s="57">
        <v>15000</v>
      </c>
      <c r="D707" s="57">
        <v>0</v>
      </c>
      <c r="E707" s="57">
        <v>15000</v>
      </c>
      <c r="F707" s="90">
        <f t="shared" si="10"/>
        <v>100</v>
      </c>
    </row>
    <row r="708" spans="1:6" x14ac:dyDescent="0.25">
      <c r="A708" s="55" t="s">
        <v>28</v>
      </c>
      <c r="B708" s="56" t="s">
        <v>3</v>
      </c>
      <c r="C708" s="57">
        <v>15000</v>
      </c>
      <c r="D708" s="57">
        <v>0</v>
      </c>
      <c r="E708" s="57">
        <v>15000</v>
      </c>
      <c r="F708" s="90">
        <f t="shared" si="10"/>
        <v>100</v>
      </c>
    </row>
    <row r="709" spans="1:6" ht="22.5" x14ac:dyDescent="0.25">
      <c r="A709" s="59" t="s">
        <v>39</v>
      </c>
      <c r="B709" s="58" t="s">
        <v>40</v>
      </c>
      <c r="C709" s="60">
        <v>15000</v>
      </c>
      <c r="D709" s="60">
        <v>0</v>
      </c>
      <c r="E709" s="60">
        <v>15000</v>
      </c>
      <c r="F709" s="91">
        <f t="shared" si="10"/>
        <v>100</v>
      </c>
    </row>
    <row r="710" spans="1:6" ht="22.5" x14ac:dyDescent="0.25">
      <c r="A710" s="55" t="s">
        <v>374</v>
      </c>
      <c r="B710" s="56" t="s">
        <v>375</v>
      </c>
      <c r="C710" s="57">
        <v>8500</v>
      </c>
      <c r="D710" s="57">
        <v>0</v>
      </c>
      <c r="E710" s="57">
        <v>8500</v>
      </c>
      <c r="F710" s="90">
        <f t="shared" si="10"/>
        <v>100</v>
      </c>
    </row>
    <row r="711" spans="1:6" x14ac:dyDescent="0.25">
      <c r="A711" s="55" t="s">
        <v>58</v>
      </c>
      <c r="B711" s="56" t="s">
        <v>59</v>
      </c>
      <c r="C711" s="57">
        <v>8500</v>
      </c>
      <c r="D711" s="57">
        <v>0</v>
      </c>
      <c r="E711" s="57">
        <v>8500</v>
      </c>
      <c r="F711" s="90">
        <f t="shared" si="10"/>
        <v>100</v>
      </c>
    </row>
    <row r="712" spans="1:6" x14ac:dyDescent="0.25">
      <c r="A712" s="55" t="s">
        <v>60</v>
      </c>
      <c r="B712" s="56" t="s">
        <v>59</v>
      </c>
      <c r="C712" s="57">
        <v>8500</v>
      </c>
      <c r="D712" s="57">
        <v>0</v>
      </c>
      <c r="E712" s="57">
        <v>8500</v>
      </c>
      <c r="F712" s="90">
        <f t="shared" si="10"/>
        <v>100</v>
      </c>
    </row>
    <row r="713" spans="1:6" x14ac:dyDescent="0.25">
      <c r="A713" s="55" t="s">
        <v>28</v>
      </c>
      <c r="B713" s="56" t="s">
        <v>3</v>
      </c>
      <c r="C713" s="57">
        <v>8500</v>
      </c>
      <c r="D713" s="57">
        <v>0</v>
      </c>
      <c r="E713" s="57">
        <v>8500</v>
      </c>
      <c r="F713" s="90">
        <f t="shared" si="10"/>
        <v>100</v>
      </c>
    </row>
    <row r="714" spans="1:6" ht="22.5" x14ac:dyDescent="0.25">
      <c r="A714" s="59" t="s">
        <v>37</v>
      </c>
      <c r="B714" s="58" t="s">
        <v>38</v>
      </c>
      <c r="C714" s="60">
        <v>1500</v>
      </c>
      <c r="D714" s="60">
        <v>0</v>
      </c>
      <c r="E714" s="60">
        <v>1500</v>
      </c>
      <c r="F714" s="91">
        <f t="shared" ref="F714:F777" si="11">E714/C714*100</f>
        <v>100</v>
      </c>
    </row>
    <row r="715" spans="1:6" ht="22.5" x14ac:dyDescent="0.25">
      <c r="A715" s="59" t="s">
        <v>39</v>
      </c>
      <c r="B715" s="58" t="s">
        <v>40</v>
      </c>
      <c r="C715" s="60">
        <v>7000</v>
      </c>
      <c r="D715" s="60">
        <v>0</v>
      </c>
      <c r="E715" s="60">
        <v>7000</v>
      </c>
      <c r="F715" s="91">
        <f t="shared" si="11"/>
        <v>100</v>
      </c>
    </row>
    <row r="716" spans="1:6" ht="22.5" x14ac:dyDescent="0.25">
      <c r="A716" s="55" t="s">
        <v>376</v>
      </c>
      <c r="B716" s="56" t="s">
        <v>377</v>
      </c>
      <c r="C716" s="57">
        <v>8000</v>
      </c>
      <c r="D716" s="57">
        <v>0</v>
      </c>
      <c r="E716" s="57">
        <v>8000</v>
      </c>
      <c r="F716" s="90">
        <f t="shared" si="11"/>
        <v>100</v>
      </c>
    </row>
    <row r="717" spans="1:6" x14ac:dyDescent="0.25">
      <c r="A717" s="55" t="s">
        <v>58</v>
      </c>
      <c r="B717" s="56" t="s">
        <v>59</v>
      </c>
      <c r="C717" s="57">
        <v>8000</v>
      </c>
      <c r="D717" s="57">
        <v>0</v>
      </c>
      <c r="E717" s="57">
        <v>8000</v>
      </c>
      <c r="F717" s="90">
        <f t="shared" si="11"/>
        <v>100</v>
      </c>
    </row>
    <row r="718" spans="1:6" x14ac:dyDescent="0.25">
      <c r="A718" s="55" t="s">
        <v>60</v>
      </c>
      <c r="B718" s="56" t="s">
        <v>59</v>
      </c>
      <c r="C718" s="57">
        <v>8000</v>
      </c>
      <c r="D718" s="57">
        <v>0</v>
      </c>
      <c r="E718" s="57">
        <v>8000</v>
      </c>
      <c r="F718" s="90">
        <f t="shared" si="11"/>
        <v>100</v>
      </c>
    </row>
    <row r="719" spans="1:6" x14ac:dyDescent="0.25">
      <c r="A719" s="55" t="s">
        <v>28</v>
      </c>
      <c r="B719" s="56" t="s">
        <v>3</v>
      </c>
      <c r="C719" s="57">
        <v>8000</v>
      </c>
      <c r="D719" s="57">
        <v>0</v>
      </c>
      <c r="E719" s="57">
        <v>8000</v>
      </c>
      <c r="F719" s="90">
        <f t="shared" si="11"/>
        <v>100</v>
      </c>
    </row>
    <row r="720" spans="1:6" ht="22.5" x14ac:dyDescent="0.25">
      <c r="A720" s="59" t="s">
        <v>39</v>
      </c>
      <c r="B720" s="58" t="s">
        <v>40</v>
      </c>
      <c r="C720" s="60">
        <v>8000</v>
      </c>
      <c r="D720" s="60">
        <v>0</v>
      </c>
      <c r="E720" s="60">
        <v>8000</v>
      </c>
      <c r="F720" s="91">
        <f t="shared" si="11"/>
        <v>100</v>
      </c>
    </row>
    <row r="721" spans="1:6" ht="22.5" x14ac:dyDescent="0.25">
      <c r="A721" s="55" t="s">
        <v>378</v>
      </c>
      <c r="B721" s="56" t="s">
        <v>379</v>
      </c>
      <c r="C721" s="57">
        <v>600</v>
      </c>
      <c r="D721" s="57">
        <v>0</v>
      </c>
      <c r="E721" s="57">
        <v>600</v>
      </c>
      <c r="F721" s="90">
        <f t="shared" si="11"/>
        <v>100</v>
      </c>
    </row>
    <row r="722" spans="1:6" x14ac:dyDescent="0.25">
      <c r="A722" s="55" t="s">
        <v>77</v>
      </c>
      <c r="B722" s="56" t="s">
        <v>78</v>
      </c>
      <c r="C722" s="57">
        <v>600</v>
      </c>
      <c r="D722" s="57">
        <v>0</v>
      </c>
      <c r="E722" s="57">
        <v>600</v>
      </c>
      <c r="F722" s="90">
        <f t="shared" si="11"/>
        <v>100</v>
      </c>
    </row>
    <row r="723" spans="1:6" ht="22.5" x14ac:dyDescent="0.25">
      <c r="A723" s="55" t="s">
        <v>79</v>
      </c>
      <c r="B723" s="56" t="s">
        <v>80</v>
      </c>
      <c r="C723" s="57">
        <v>600</v>
      </c>
      <c r="D723" s="57">
        <v>0</v>
      </c>
      <c r="E723" s="57">
        <v>600</v>
      </c>
      <c r="F723" s="90">
        <f t="shared" si="11"/>
        <v>100</v>
      </c>
    </row>
    <row r="724" spans="1:6" x14ac:dyDescent="0.25">
      <c r="A724" s="55" t="s">
        <v>28</v>
      </c>
      <c r="B724" s="56" t="s">
        <v>3</v>
      </c>
      <c r="C724" s="57">
        <v>600</v>
      </c>
      <c r="D724" s="57">
        <v>0</v>
      </c>
      <c r="E724" s="57">
        <v>600</v>
      </c>
      <c r="F724" s="90">
        <f t="shared" si="11"/>
        <v>100</v>
      </c>
    </row>
    <row r="725" spans="1:6" ht="22.5" x14ac:dyDescent="0.25">
      <c r="A725" s="59" t="s">
        <v>41</v>
      </c>
      <c r="B725" s="58" t="s">
        <v>42</v>
      </c>
      <c r="C725" s="60">
        <v>600</v>
      </c>
      <c r="D725" s="60">
        <v>0</v>
      </c>
      <c r="E725" s="60">
        <v>600</v>
      </c>
      <c r="F725" s="91">
        <f t="shared" si="11"/>
        <v>100</v>
      </c>
    </row>
    <row r="726" spans="1:6" ht="22.5" x14ac:dyDescent="0.25">
      <c r="A726" s="55" t="s">
        <v>380</v>
      </c>
      <c r="B726" s="56" t="s">
        <v>381</v>
      </c>
      <c r="C726" s="57">
        <v>300</v>
      </c>
      <c r="D726" s="57">
        <v>0</v>
      </c>
      <c r="E726" s="57">
        <v>300</v>
      </c>
      <c r="F726" s="90">
        <f t="shared" si="11"/>
        <v>100</v>
      </c>
    </row>
    <row r="727" spans="1:6" x14ac:dyDescent="0.25">
      <c r="A727" s="55" t="s">
        <v>77</v>
      </c>
      <c r="B727" s="56" t="s">
        <v>78</v>
      </c>
      <c r="C727" s="57">
        <v>300</v>
      </c>
      <c r="D727" s="57">
        <v>0</v>
      </c>
      <c r="E727" s="57">
        <v>300</v>
      </c>
      <c r="F727" s="90">
        <f t="shared" si="11"/>
        <v>100</v>
      </c>
    </row>
    <row r="728" spans="1:6" ht="22.5" x14ac:dyDescent="0.25">
      <c r="A728" s="55" t="s">
        <v>79</v>
      </c>
      <c r="B728" s="56" t="s">
        <v>80</v>
      </c>
      <c r="C728" s="57">
        <v>300</v>
      </c>
      <c r="D728" s="57">
        <v>0</v>
      </c>
      <c r="E728" s="57">
        <v>300</v>
      </c>
      <c r="F728" s="90">
        <f t="shared" si="11"/>
        <v>100</v>
      </c>
    </row>
    <row r="729" spans="1:6" x14ac:dyDescent="0.25">
      <c r="A729" s="55" t="s">
        <v>28</v>
      </c>
      <c r="B729" s="56" t="s">
        <v>3</v>
      </c>
      <c r="C729" s="57">
        <v>300</v>
      </c>
      <c r="D729" s="57">
        <v>0</v>
      </c>
      <c r="E729" s="57">
        <v>300</v>
      </c>
      <c r="F729" s="90">
        <f t="shared" si="11"/>
        <v>100</v>
      </c>
    </row>
    <row r="730" spans="1:6" x14ac:dyDescent="0.25">
      <c r="A730" s="59" t="s">
        <v>31</v>
      </c>
      <c r="B730" s="58" t="s">
        <v>32</v>
      </c>
      <c r="C730" s="60">
        <v>300</v>
      </c>
      <c r="D730" s="60">
        <v>0</v>
      </c>
      <c r="E730" s="60">
        <v>300</v>
      </c>
      <c r="F730" s="91">
        <f t="shared" si="11"/>
        <v>100</v>
      </c>
    </row>
    <row r="731" spans="1:6" ht="22.5" x14ac:dyDescent="0.25">
      <c r="A731" s="55" t="s">
        <v>382</v>
      </c>
      <c r="B731" s="56" t="s">
        <v>383</v>
      </c>
      <c r="C731" s="57">
        <v>22000</v>
      </c>
      <c r="D731" s="57">
        <v>0</v>
      </c>
      <c r="E731" s="57">
        <v>22000</v>
      </c>
      <c r="F731" s="90">
        <f t="shared" si="11"/>
        <v>100</v>
      </c>
    </row>
    <row r="732" spans="1:6" x14ac:dyDescent="0.25">
      <c r="A732" s="55" t="s">
        <v>58</v>
      </c>
      <c r="B732" s="56" t="s">
        <v>59</v>
      </c>
      <c r="C732" s="57">
        <v>22000</v>
      </c>
      <c r="D732" s="57">
        <v>0</v>
      </c>
      <c r="E732" s="57">
        <v>22000</v>
      </c>
      <c r="F732" s="90">
        <f t="shared" si="11"/>
        <v>100</v>
      </c>
    </row>
    <row r="733" spans="1:6" x14ac:dyDescent="0.25">
      <c r="A733" s="55" t="s">
        <v>60</v>
      </c>
      <c r="B733" s="56" t="s">
        <v>59</v>
      </c>
      <c r="C733" s="57">
        <v>22000</v>
      </c>
      <c r="D733" s="57">
        <v>0</v>
      </c>
      <c r="E733" s="57">
        <v>22000</v>
      </c>
      <c r="F733" s="90">
        <f t="shared" si="11"/>
        <v>100</v>
      </c>
    </row>
    <row r="734" spans="1:6" x14ac:dyDescent="0.25">
      <c r="A734" s="55" t="s">
        <v>28</v>
      </c>
      <c r="B734" s="56" t="s">
        <v>3</v>
      </c>
      <c r="C734" s="57">
        <v>22000</v>
      </c>
      <c r="D734" s="57">
        <v>0</v>
      </c>
      <c r="E734" s="57">
        <v>22000</v>
      </c>
      <c r="F734" s="90">
        <f t="shared" si="11"/>
        <v>100</v>
      </c>
    </row>
    <row r="735" spans="1:6" ht="22.5" x14ac:dyDescent="0.25">
      <c r="A735" s="59" t="s">
        <v>39</v>
      </c>
      <c r="B735" s="58" t="s">
        <v>40</v>
      </c>
      <c r="C735" s="60">
        <v>22000</v>
      </c>
      <c r="D735" s="60">
        <v>0</v>
      </c>
      <c r="E735" s="60">
        <v>22000</v>
      </c>
      <c r="F735" s="91">
        <f t="shared" si="11"/>
        <v>100</v>
      </c>
    </row>
    <row r="736" spans="1:6" ht="22.5" x14ac:dyDescent="0.25">
      <c r="A736" s="55" t="s">
        <v>384</v>
      </c>
      <c r="B736" s="56" t="s">
        <v>385</v>
      </c>
      <c r="C736" s="57">
        <v>30000</v>
      </c>
      <c r="D736" s="57">
        <v>0</v>
      </c>
      <c r="E736" s="57">
        <v>30000</v>
      </c>
      <c r="F736" s="90">
        <f t="shared" si="11"/>
        <v>100</v>
      </c>
    </row>
    <row r="737" spans="1:6" x14ac:dyDescent="0.25">
      <c r="A737" s="55" t="s">
        <v>58</v>
      </c>
      <c r="B737" s="56" t="s">
        <v>59</v>
      </c>
      <c r="C737" s="57">
        <v>30000</v>
      </c>
      <c r="D737" s="57">
        <v>0</v>
      </c>
      <c r="E737" s="57">
        <v>30000</v>
      </c>
      <c r="F737" s="90">
        <f t="shared" si="11"/>
        <v>100</v>
      </c>
    </row>
    <row r="738" spans="1:6" x14ac:dyDescent="0.25">
      <c r="A738" s="55" t="s">
        <v>60</v>
      </c>
      <c r="B738" s="56" t="s">
        <v>59</v>
      </c>
      <c r="C738" s="57">
        <v>30000</v>
      </c>
      <c r="D738" s="57">
        <v>0</v>
      </c>
      <c r="E738" s="57">
        <v>30000</v>
      </c>
      <c r="F738" s="90">
        <f t="shared" si="11"/>
        <v>100</v>
      </c>
    </row>
    <row r="739" spans="1:6" x14ac:dyDescent="0.25">
      <c r="A739" s="55" t="s">
        <v>28</v>
      </c>
      <c r="B739" s="56" t="s">
        <v>3</v>
      </c>
      <c r="C739" s="57">
        <v>30000</v>
      </c>
      <c r="D739" s="57">
        <v>0</v>
      </c>
      <c r="E739" s="57">
        <v>30000</v>
      </c>
      <c r="F739" s="90">
        <f t="shared" si="11"/>
        <v>100</v>
      </c>
    </row>
    <row r="740" spans="1:6" ht="22.5" x14ac:dyDescent="0.25">
      <c r="A740" s="59" t="s">
        <v>39</v>
      </c>
      <c r="B740" s="58" t="s">
        <v>40</v>
      </c>
      <c r="C740" s="60">
        <v>30000</v>
      </c>
      <c r="D740" s="60">
        <v>0</v>
      </c>
      <c r="E740" s="60">
        <v>30000</v>
      </c>
      <c r="F740" s="91">
        <f t="shared" si="11"/>
        <v>100</v>
      </c>
    </row>
    <row r="741" spans="1:6" ht="22.5" x14ac:dyDescent="0.25">
      <c r="A741" s="55" t="s">
        <v>386</v>
      </c>
      <c r="B741" s="56" t="s">
        <v>387</v>
      </c>
      <c r="C741" s="57">
        <v>60000</v>
      </c>
      <c r="D741" s="57">
        <v>0</v>
      </c>
      <c r="E741" s="57">
        <v>60000</v>
      </c>
      <c r="F741" s="90">
        <f t="shared" si="11"/>
        <v>100</v>
      </c>
    </row>
    <row r="742" spans="1:6" x14ac:dyDescent="0.25">
      <c r="A742" s="55" t="s">
        <v>58</v>
      </c>
      <c r="B742" s="56" t="s">
        <v>59</v>
      </c>
      <c r="C742" s="57">
        <v>60000</v>
      </c>
      <c r="D742" s="57">
        <v>0</v>
      </c>
      <c r="E742" s="57">
        <v>60000</v>
      </c>
      <c r="F742" s="90">
        <f t="shared" si="11"/>
        <v>100</v>
      </c>
    </row>
    <row r="743" spans="1:6" x14ac:dyDescent="0.25">
      <c r="A743" s="55" t="s">
        <v>60</v>
      </c>
      <c r="B743" s="56" t="s">
        <v>59</v>
      </c>
      <c r="C743" s="57">
        <v>60000</v>
      </c>
      <c r="D743" s="57">
        <v>0</v>
      </c>
      <c r="E743" s="57">
        <v>60000</v>
      </c>
      <c r="F743" s="90">
        <f t="shared" si="11"/>
        <v>100</v>
      </c>
    </row>
    <row r="744" spans="1:6" x14ac:dyDescent="0.25">
      <c r="A744" s="55" t="s">
        <v>28</v>
      </c>
      <c r="B744" s="56" t="s">
        <v>3</v>
      </c>
      <c r="C744" s="57">
        <v>60000</v>
      </c>
      <c r="D744" s="57">
        <v>0</v>
      </c>
      <c r="E744" s="57">
        <v>60000</v>
      </c>
      <c r="F744" s="90">
        <f t="shared" si="11"/>
        <v>100</v>
      </c>
    </row>
    <row r="745" spans="1:6" ht="22.5" x14ac:dyDescent="0.25">
      <c r="A745" s="59" t="s">
        <v>39</v>
      </c>
      <c r="B745" s="58" t="s">
        <v>40</v>
      </c>
      <c r="C745" s="60">
        <v>60000</v>
      </c>
      <c r="D745" s="60">
        <v>0</v>
      </c>
      <c r="E745" s="60">
        <v>60000</v>
      </c>
      <c r="F745" s="91">
        <f t="shared" si="11"/>
        <v>100</v>
      </c>
    </row>
    <row r="746" spans="1:6" ht="33.75" x14ac:dyDescent="0.25">
      <c r="A746" s="55" t="s">
        <v>388</v>
      </c>
      <c r="B746" s="56" t="s">
        <v>389</v>
      </c>
      <c r="C746" s="57">
        <v>31169</v>
      </c>
      <c r="D746" s="57">
        <v>-31169</v>
      </c>
      <c r="E746" s="57">
        <v>0</v>
      </c>
      <c r="F746" s="90" t="s">
        <v>445</v>
      </c>
    </row>
    <row r="747" spans="1:6" x14ac:dyDescent="0.25">
      <c r="A747" s="55" t="s">
        <v>58</v>
      </c>
      <c r="B747" s="56" t="s">
        <v>59</v>
      </c>
      <c r="C747" s="57">
        <v>10269</v>
      </c>
      <c r="D747" s="57">
        <v>-10269</v>
      </c>
      <c r="E747" s="57">
        <v>0</v>
      </c>
      <c r="F747" s="90" t="s">
        <v>445</v>
      </c>
    </row>
    <row r="748" spans="1:6" x14ac:dyDescent="0.25">
      <c r="A748" s="55" t="s">
        <v>60</v>
      </c>
      <c r="B748" s="56" t="s">
        <v>59</v>
      </c>
      <c r="C748" s="57">
        <v>10269</v>
      </c>
      <c r="D748" s="57">
        <v>-10269</v>
      </c>
      <c r="E748" s="57">
        <v>0</v>
      </c>
      <c r="F748" s="90" t="s">
        <v>445</v>
      </c>
    </row>
    <row r="749" spans="1:6" x14ac:dyDescent="0.25">
      <c r="A749" s="55" t="s">
        <v>28</v>
      </c>
      <c r="B749" s="56" t="s">
        <v>3</v>
      </c>
      <c r="C749" s="57">
        <v>10269</v>
      </c>
      <c r="D749" s="57">
        <v>-10269</v>
      </c>
      <c r="E749" s="57">
        <v>0</v>
      </c>
      <c r="F749" s="90" t="s">
        <v>445</v>
      </c>
    </row>
    <row r="750" spans="1:6" x14ac:dyDescent="0.25">
      <c r="A750" s="59" t="s">
        <v>29</v>
      </c>
      <c r="B750" s="58" t="s">
        <v>30</v>
      </c>
      <c r="C750" s="60">
        <v>10269</v>
      </c>
      <c r="D750" s="60">
        <v>-10269</v>
      </c>
      <c r="E750" s="60">
        <v>0</v>
      </c>
      <c r="F750" s="90" t="s">
        <v>445</v>
      </c>
    </row>
    <row r="751" spans="1:6" x14ac:dyDescent="0.25">
      <c r="A751" s="55" t="s">
        <v>77</v>
      </c>
      <c r="B751" s="56" t="s">
        <v>78</v>
      </c>
      <c r="C751" s="57">
        <v>20900</v>
      </c>
      <c r="D751" s="57">
        <v>-20900</v>
      </c>
      <c r="E751" s="57">
        <v>0</v>
      </c>
      <c r="F751" s="90" t="s">
        <v>445</v>
      </c>
    </row>
    <row r="752" spans="1:6" x14ac:dyDescent="0.25">
      <c r="A752" s="55" t="s">
        <v>81</v>
      </c>
      <c r="B752" s="56" t="s">
        <v>82</v>
      </c>
      <c r="C752" s="57">
        <v>20900</v>
      </c>
      <c r="D752" s="57">
        <v>-20900</v>
      </c>
      <c r="E752" s="57">
        <v>0</v>
      </c>
      <c r="F752" s="90" t="s">
        <v>445</v>
      </c>
    </row>
    <row r="753" spans="1:6" x14ac:dyDescent="0.25">
      <c r="A753" s="55" t="s">
        <v>28</v>
      </c>
      <c r="B753" s="56" t="s">
        <v>3</v>
      </c>
      <c r="C753" s="57">
        <v>20900</v>
      </c>
      <c r="D753" s="57">
        <v>-20900</v>
      </c>
      <c r="E753" s="57">
        <v>0</v>
      </c>
      <c r="F753" s="90" t="s">
        <v>445</v>
      </c>
    </row>
    <row r="754" spans="1:6" x14ac:dyDescent="0.25">
      <c r="A754" s="59" t="s">
        <v>29</v>
      </c>
      <c r="B754" s="58" t="s">
        <v>30</v>
      </c>
      <c r="C754" s="60">
        <v>19100</v>
      </c>
      <c r="D754" s="60">
        <v>-19100</v>
      </c>
      <c r="E754" s="60">
        <v>0</v>
      </c>
      <c r="F754" s="90" t="s">
        <v>445</v>
      </c>
    </row>
    <row r="755" spans="1:6" x14ac:dyDescent="0.25">
      <c r="A755" s="59" t="s">
        <v>31</v>
      </c>
      <c r="B755" s="58" t="s">
        <v>32</v>
      </c>
      <c r="C755" s="60">
        <v>1800</v>
      </c>
      <c r="D755" s="60">
        <v>-1800</v>
      </c>
      <c r="E755" s="60">
        <v>0</v>
      </c>
      <c r="F755" s="90" t="s">
        <v>445</v>
      </c>
    </row>
    <row r="756" spans="1:6" ht="33.75" x14ac:dyDescent="0.25">
      <c r="A756" s="55" t="s">
        <v>390</v>
      </c>
      <c r="B756" s="56" t="s">
        <v>391</v>
      </c>
      <c r="C756" s="57">
        <v>332100</v>
      </c>
      <c r="D756" s="57">
        <v>0</v>
      </c>
      <c r="E756" s="57">
        <v>332100</v>
      </c>
      <c r="F756" s="90">
        <f t="shared" si="11"/>
        <v>100</v>
      </c>
    </row>
    <row r="757" spans="1:6" x14ac:dyDescent="0.25">
      <c r="A757" s="55" t="s">
        <v>58</v>
      </c>
      <c r="B757" s="56" t="s">
        <v>59</v>
      </c>
      <c r="C757" s="57">
        <v>0</v>
      </c>
      <c r="D757" s="57">
        <v>142398</v>
      </c>
      <c r="E757" s="57">
        <v>142398</v>
      </c>
      <c r="F757" s="90" t="s">
        <v>445</v>
      </c>
    </row>
    <row r="758" spans="1:6" x14ac:dyDescent="0.25">
      <c r="A758" s="55" t="s">
        <v>60</v>
      </c>
      <c r="B758" s="56" t="s">
        <v>59</v>
      </c>
      <c r="C758" s="57">
        <v>0</v>
      </c>
      <c r="D758" s="57">
        <v>142398</v>
      </c>
      <c r="E758" s="57">
        <v>142398</v>
      </c>
      <c r="F758" s="90" t="s">
        <v>445</v>
      </c>
    </row>
    <row r="759" spans="1:6" x14ac:dyDescent="0.25">
      <c r="A759" s="55" t="s">
        <v>28</v>
      </c>
      <c r="B759" s="56" t="s">
        <v>3</v>
      </c>
      <c r="C759" s="57">
        <v>0</v>
      </c>
      <c r="D759" s="57">
        <v>142398</v>
      </c>
      <c r="E759" s="57">
        <v>142398</v>
      </c>
      <c r="F759" s="90" t="s">
        <v>445</v>
      </c>
    </row>
    <row r="760" spans="1:6" x14ac:dyDescent="0.25">
      <c r="A760" s="59" t="s">
        <v>29</v>
      </c>
      <c r="B760" s="58" t="s">
        <v>30</v>
      </c>
      <c r="C760" s="60">
        <v>0</v>
      </c>
      <c r="D760" s="60">
        <v>141198</v>
      </c>
      <c r="E760" s="60">
        <v>141198</v>
      </c>
      <c r="F760" s="91" t="s">
        <v>445</v>
      </c>
    </row>
    <row r="761" spans="1:6" x14ac:dyDescent="0.25">
      <c r="A761" s="59" t="s">
        <v>31</v>
      </c>
      <c r="B761" s="58" t="s">
        <v>32</v>
      </c>
      <c r="C761" s="60">
        <v>0</v>
      </c>
      <c r="D761" s="60">
        <v>1200</v>
      </c>
      <c r="E761" s="60">
        <v>1200</v>
      </c>
      <c r="F761" s="91" t="s">
        <v>445</v>
      </c>
    </row>
    <row r="762" spans="1:6" x14ac:dyDescent="0.25">
      <c r="A762" s="55" t="s">
        <v>77</v>
      </c>
      <c r="B762" s="56" t="s">
        <v>78</v>
      </c>
      <c r="C762" s="57">
        <v>332100</v>
      </c>
      <c r="D762" s="57">
        <v>-142398</v>
      </c>
      <c r="E762" s="57">
        <v>189702</v>
      </c>
      <c r="F762" s="90">
        <f t="shared" si="11"/>
        <v>57.121951219512191</v>
      </c>
    </row>
    <row r="763" spans="1:6" ht="22.5" x14ac:dyDescent="0.25">
      <c r="A763" s="55" t="s">
        <v>79</v>
      </c>
      <c r="B763" s="56" t="s">
        <v>80</v>
      </c>
      <c r="C763" s="57">
        <v>49445</v>
      </c>
      <c r="D763" s="57">
        <v>-21360</v>
      </c>
      <c r="E763" s="57">
        <v>28085</v>
      </c>
      <c r="F763" s="90">
        <f t="shared" si="11"/>
        <v>56.800485387804635</v>
      </c>
    </row>
    <row r="764" spans="1:6" x14ac:dyDescent="0.25">
      <c r="A764" s="55" t="s">
        <v>28</v>
      </c>
      <c r="B764" s="56" t="s">
        <v>3</v>
      </c>
      <c r="C764" s="57">
        <v>49445</v>
      </c>
      <c r="D764" s="57">
        <v>-21360</v>
      </c>
      <c r="E764" s="57">
        <v>28085</v>
      </c>
      <c r="F764" s="90">
        <f t="shared" si="11"/>
        <v>56.800485387804635</v>
      </c>
    </row>
    <row r="765" spans="1:6" x14ac:dyDescent="0.25">
      <c r="A765" s="59" t="s">
        <v>29</v>
      </c>
      <c r="B765" s="58" t="s">
        <v>30</v>
      </c>
      <c r="C765" s="60">
        <v>47600</v>
      </c>
      <c r="D765" s="60">
        <v>-21160</v>
      </c>
      <c r="E765" s="60">
        <v>26440</v>
      </c>
      <c r="F765" s="91">
        <f t="shared" si="11"/>
        <v>55.54621848739496</v>
      </c>
    </row>
    <row r="766" spans="1:6" x14ac:dyDescent="0.25">
      <c r="A766" s="59" t="s">
        <v>31</v>
      </c>
      <c r="B766" s="58" t="s">
        <v>32</v>
      </c>
      <c r="C766" s="60">
        <v>1845</v>
      </c>
      <c r="D766" s="60">
        <v>-200</v>
      </c>
      <c r="E766" s="60">
        <v>1645</v>
      </c>
      <c r="F766" s="91">
        <f t="shared" si="11"/>
        <v>89.159891598915991</v>
      </c>
    </row>
    <row r="767" spans="1:6" x14ac:dyDescent="0.25">
      <c r="A767" s="55" t="s">
        <v>85</v>
      </c>
      <c r="B767" s="56" t="s">
        <v>86</v>
      </c>
      <c r="C767" s="57">
        <v>282655</v>
      </c>
      <c r="D767" s="57">
        <v>-121038</v>
      </c>
      <c r="E767" s="57">
        <v>161617</v>
      </c>
      <c r="F767" s="90">
        <f t="shared" si="11"/>
        <v>57.178185420388814</v>
      </c>
    </row>
    <row r="768" spans="1:6" x14ac:dyDescent="0.25">
      <c r="A768" s="55" t="s">
        <v>28</v>
      </c>
      <c r="B768" s="56" t="s">
        <v>3</v>
      </c>
      <c r="C768" s="57">
        <v>282655</v>
      </c>
      <c r="D768" s="57">
        <v>-121038</v>
      </c>
      <c r="E768" s="57">
        <v>161617</v>
      </c>
      <c r="F768" s="90">
        <f t="shared" si="11"/>
        <v>57.178185420388814</v>
      </c>
    </row>
    <row r="769" spans="1:6" x14ac:dyDescent="0.25">
      <c r="A769" s="59" t="s">
        <v>29</v>
      </c>
      <c r="B769" s="58" t="s">
        <v>30</v>
      </c>
      <c r="C769" s="60">
        <v>271600</v>
      </c>
      <c r="D769" s="60">
        <v>-120038</v>
      </c>
      <c r="E769" s="60">
        <v>151562</v>
      </c>
      <c r="F769" s="91">
        <f t="shared" si="11"/>
        <v>55.803387334315168</v>
      </c>
    </row>
    <row r="770" spans="1:6" x14ac:dyDescent="0.25">
      <c r="A770" s="59" t="s">
        <v>31</v>
      </c>
      <c r="B770" s="58" t="s">
        <v>32</v>
      </c>
      <c r="C770" s="60">
        <v>11055</v>
      </c>
      <c r="D770" s="60">
        <v>-1000</v>
      </c>
      <c r="E770" s="60">
        <v>10055</v>
      </c>
      <c r="F770" s="91">
        <f t="shared" si="11"/>
        <v>90.95431931252827</v>
      </c>
    </row>
    <row r="771" spans="1:6" ht="22.5" x14ac:dyDescent="0.25">
      <c r="A771" s="55" t="s">
        <v>392</v>
      </c>
      <c r="B771" s="56" t="s">
        <v>393</v>
      </c>
      <c r="C771" s="57">
        <v>1265300</v>
      </c>
      <c r="D771" s="57">
        <v>22500</v>
      </c>
      <c r="E771" s="57">
        <v>1287800</v>
      </c>
      <c r="F771" s="90">
        <f t="shared" si="11"/>
        <v>101.77823441081166</v>
      </c>
    </row>
    <row r="772" spans="1:6" ht="45" x14ac:dyDescent="0.25">
      <c r="A772" s="55" t="s">
        <v>394</v>
      </c>
      <c r="B772" s="56" t="s">
        <v>393</v>
      </c>
      <c r="C772" s="57">
        <v>1265300</v>
      </c>
      <c r="D772" s="57">
        <v>22500</v>
      </c>
      <c r="E772" s="57">
        <v>1287800</v>
      </c>
      <c r="F772" s="90">
        <f t="shared" si="11"/>
        <v>101.77823441081166</v>
      </c>
    </row>
    <row r="773" spans="1:6" ht="22.5" x14ac:dyDescent="0.25">
      <c r="A773" s="55" t="s">
        <v>395</v>
      </c>
      <c r="B773" s="56" t="s">
        <v>396</v>
      </c>
      <c r="C773" s="57">
        <v>1265300</v>
      </c>
      <c r="D773" s="57">
        <v>22500</v>
      </c>
      <c r="E773" s="57">
        <v>1287800</v>
      </c>
      <c r="F773" s="90">
        <f t="shared" si="11"/>
        <v>101.77823441081166</v>
      </c>
    </row>
    <row r="774" spans="1:6" ht="22.5" x14ac:dyDescent="0.25">
      <c r="A774" s="55" t="s">
        <v>397</v>
      </c>
      <c r="B774" s="56" t="s">
        <v>398</v>
      </c>
      <c r="C774" s="57">
        <v>1259200</v>
      </c>
      <c r="D774" s="57">
        <v>3570</v>
      </c>
      <c r="E774" s="57">
        <v>1262770</v>
      </c>
      <c r="F774" s="90">
        <f t="shared" si="11"/>
        <v>100.28351334180432</v>
      </c>
    </row>
    <row r="775" spans="1:6" x14ac:dyDescent="0.25">
      <c r="A775" s="55" t="s">
        <v>58</v>
      </c>
      <c r="B775" s="56" t="s">
        <v>59</v>
      </c>
      <c r="C775" s="57">
        <v>1126200</v>
      </c>
      <c r="D775" s="57">
        <v>-310668</v>
      </c>
      <c r="E775" s="57">
        <v>815532</v>
      </c>
      <c r="F775" s="90">
        <f t="shared" si="11"/>
        <v>72.414491209376664</v>
      </c>
    </row>
    <row r="776" spans="1:6" x14ac:dyDescent="0.25">
      <c r="A776" s="55" t="s">
        <v>60</v>
      </c>
      <c r="B776" s="56" t="s">
        <v>59</v>
      </c>
      <c r="C776" s="57">
        <v>1126200</v>
      </c>
      <c r="D776" s="57">
        <v>-310668</v>
      </c>
      <c r="E776" s="57">
        <v>815532</v>
      </c>
      <c r="F776" s="90">
        <f t="shared" si="11"/>
        <v>72.414491209376664</v>
      </c>
    </row>
    <row r="777" spans="1:6" x14ac:dyDescent="0.25">
      <c r="A777" s="55" t="s">
        <v>28</v>
      </c>
      <c r="B777" s="56" t="s">
        <v>3</v>
      </c>
      <c r="C777" s="57">
        <v>1126200</v>
      </c>
      <c r="D777" s="57">
        <v>-310668</v>
      </c>
      <c r="E777" s="57">
        <v>815532</v>
      </c>
      <c r="F777" s="90">
        <f t="shared" si="11"/>
        <v>72.414491209376664</v>
      </c>
    </row>
    <row r="778" spans="1:6" x14ac:dyDescent="0.25">
      <c r="A778" s="59" t="s">
        <v>29</v>
      </c>
      <c r="B778" s="58" t="s">
        <v>30</v>
      </c>
      <c r="C778" s="60">
        <v>1091200</v>
      </c>
      <c r="D778" s="60">
        <v>-310668</v>
      </c>
      <c r="E778" s="60">
        <v>780532</v>
      </c>
      <c r="F778" s="91">
        <f t="shared" ref="F778:F841" si="12">E778/C778*100</f>
        <v>71.529692082111438</v>
      </c>
    </row>
    <row r="779" spans="1:6" x14ac:dyDescent="0.25">
      <c r="A779" s="59" t="s">
        <v>31</v>
      </c>
      <c r="B779" s="58" t="s">
        <v>32</v>
      </c>
      <c r="C779" s="60">
        <v>35000</v>
      </c>
      <c r="D779" s="60">
        <v>0</v>
      </c>
      <c r="E779" s="60">
        <v>35000</v>
      </c>
      <c r="F779" s="91">
        <f t="shared" si="12"/>
        <v>100</v>
      </c>
    </row>
    <row r="780" spans="1:6" x14ac:dyDescent="0.25">
      <c r="A780" s="55" t="s">
        <v>61</v>
      </c>
      <c r="B780" s="56" t="s">
        <v>62</v>
      </c>
      <c r="C780" s="57">
        <v>0</v>
      </c>
      <c r="D780" s="57">
        <v>10</v>
      </c>
      <c r="E780" s="57">
        <v>10</v>
      </c>
      <c r="F780" s="90" t="s">
        <v>445</v>
      </c>
    </row>
    <row r="781" spans="1:6" x14ac:dyDescent="0.25">
      <c r="A781" s="55" t="s">
        <v>65</v>
      </c>
      <c r="B781" s="56" t="s">
        <v>66</v>
      </c>
      <c r="C781" s="57">
        <v>0</v>
      </c>
      <c r="D781" s="57">
        <v>10</v>
      </c>
      <c r="E781" s="57">
        <v>10</v>
      </c>
      <c r="F781" s="90" t="s">
        <v>445</v>
      </c>
    </row>
    <row r="782" spans="1:6" x14ac:dyDescent="0.25">
      <c r="A782" s="55" t="s">
        <v>28</v>
      </c>
      <c r="B782" s="56" t="s">
        <v>3</v>
      </c>
      <c r="C782" s="57">
        <v>0</v>
      </c>
      <c r="D782" s="57">
        <v>10</v>
      </c>
      <c r="E782" s="57">
        <v>10</v>
      </c>
      <c r="F782" s="90" t="s">
        <v>445</v>
      </c>
    </row>
    <row r="783" spans="1:6" x14ac:dyDescent="0.25">
      <c r="A783" s="59" t="s">
        <v>31</v>
      </c>
      <c r="B783" s="58" t="s">
        <v>32</v>
      </c>
      <c r="C783" s="60">
        <v>0</v>
      </c>
      <c r="D783" s="60">
        <v>10</v>
      </c>
      <c r="E783" s="60">
        <v>10</v>
      </c>
      <c r="F783" s="91" t="s">
        <v>445</v>
      </c>
    </row>
    <row r="784" spans="1:6" x14ac:dyDescent="0.25">
      <c r="A784" s="55" t="s">
        <v>67</v>
      </c>
      <c r="B784" s="56" t="s">
        <v>68</v>
      </c>
      <c r="C784" s="57">
        <v>133000</v>
      </c>
      <c r="D784" s="57">
        <v>3560</v>
      </c>
      <c r="E784" s="57">
        <v>136560</v>
      </c>
      <c r="F784" s="90">
        <f t="shared" si="12"/>
        <v>102.6766917293233</v>
      </c>
    </row>
    <row r="785" spans="1:6" ht="22.5" x14ac:dyDescent="0.25">
      <c r="A785" s="55" t="s">
        <v>75</v>
      </c>
      <c r="B785" s="56" t="s">
        <v>76</v>
      </c>
      <c r="C785" s="57">
        <v>133000</v>
      </c>
      <c r="D785" s="57">
        <v>3560</v>
      </c>
      <c r="E785" s="57">
        <v>136560</v>
      </c>
      <c r="F785" s="90">
        <f t="shared" si="12"/>
        <v>102.6766917293233</v>
      </c>
    </row>
    <row r="786" spans="1:6" x14ac:dyDescent="0.25">
      <c r="A786" s="55" t="s">
        <v>28</v>
      </c>
      <c r="B786" s="56" t="s">
        <v>3</v>
      </c>
      <c r="C786" s="57">
        <v>129000</v>
      </c>
      <c r="D786" s="57">
        <v>3560</v>
      </c>
      <c r="E786" s="57">
        <v>132560</v>
      </c>
      <c r="F786" s="90">
        <f t="shared" si="12"/>
        <v>102.75968992248062</v>
      </c>
    </row>
    <row r="787" spans="1:6" x14ac:dyDescent="0.25">
      <c r="A787" s="59" t="s">
        <v>31</v>
      </c>
      <c r="B787" s="58" t="s">
        <v>32</v>
      </c>
      <c r="C787" s="60">
        <v>127700</v>
      </c>
      <c r="D787" s="60">
        <v>3560</v>
      </c>
      <c r="E787" s="60">
        <v>131260</v>
      </c>
      <c r="F787" s="91">
        <f t="shared" si="12"/>
        <v>102.78778386844165</v>
      </c>
    </row>
    <row r="788" spans="1:6" x14ac:dyDescent="0.25">
      <c r="A788" s="59" t="s">
        <v>33</v>
      </c>
      <c r="B788" s="58" t="s">
        <v>34</v>
      </c>
      <c r="C788" s="60">
        <v>1300</v>
      </c>
      <c r="D788" s="60">
        <v>0</v>
      </c>
      <c r="E788" s="60">
        <v>1300</v>
      </c>
      <c r="F788" s="91">
        <f t="shared" si="12"/>
        <v>100</v>
      </c>
    </row>
    <row r="789" spans="1:6" ht="22.5" x14ac:dyDescent="0.25">
      <c r="A789" s="55" t="s">
        <v>43</v>
      </c>
      <c r="B789" s="56" t="s">
        <v>4</v>
      </c>
      <c r="C789" s="57">
        <v>4000</v>
      </c>
      <c r="D789" s="57">
        <v>0</v>
      </c>
      <c r="E789" s="57">
        <v>4000</v>
      </c>
      <c r="F789" s="90">
        <f t="shared" si="12"/>
        <v>100</v>
      </c>
    </row>
    <row r="790" spans="1:6" ht="22.5" x14ac:dyDescent="0.25">
      <c r="A790" s="59" t="s">
        <v>44</v>
      </c>
      <c r="B790" s="58" t="s">
        <v>45</v>
      </c>
      <c r="C790" s="60">
        <v>4000</v>
      </c>
      <c r="D790" s="60">
        <v>0</v>
      </c>
      <c r="E790" s="60">
        <v>4000</v>
      </c>
      <c r="F790" s="91">
        <f t="shared" si="12"/>
        <v>100</v>
      </c>
    </row>
    <row r="791" spans="1:6" x14ac:dyDescent="0.25">
      <c r="A791" s="55" t="s">
        <v>77</v>
      </c>
      <c r="B791" s="56" t="s">
        <v>78</v>
      </c>
      <c r="C791" s="57">
        <v>0</v>
      </c>
      <c r="D791" s="57">
        <v>310668</v>
      </c>
      <c r="E791" s="57">
        <v>310668</v>
      </c>
      <c r="F791" s="90" t="s">
        <v>445</v>
      </c>
    </row>
    <row r="792" spans="1:6" ht="22.5" x14ac:dyDescent="0.25">
      <c r="A792" s="55" t="s">
        <v>79</v>
      </c>
      <c r="B792" s="56" t="s">
        <v>80</v>
      </c>
      <c r="C792" s="57">
        <v>0</v>
      </c>
      <c r="D792" s="57">
        <v>310668</v>
      </c>
      <c r="E792" s="57">
        <v>310668</v>
      </c>
      <c r="F792" s="90" t="s">
        <v>445</v>
      </c>
    </row>
    <row r="793" spans="1:6" x14ac:dyDescent="0.25">
      <c r="A793" s="55" t="s">
        <v>28</v>
      </c>
      <c r="B793" s="56" t="s">
        <v>3</v>
      </c>
      <c r="C793" s="57">
        <v>0</v>
      </c>
      <c r="D793" s="57">
        <v>310668</v>
      </c>
      <c r="E793" s="57">
        <v>310668</v>
      </c>
      <c r="F793" s="90" t="s">
        <v>445</v>
      </c>
    </row>
    <row r="794" spans="1:6" x14ac:dyDescent="0.25">
      <c r="A794" s="59" t="s">
        <v>29</v>
      </c>
      <c r="B794" s="58" t="s">
        <v>30</v>
      </c>
      <c r="C794" s="60">
        <v>0</v>
      </c>
      <c r="D794" s="60">
        <v>310668</v>
      </c>
      <c r="E794" s="60">
        <v>310668</v>
      </c>
      <c r="F794" s="91" t="s">
        <v>445</v>
      </c>
    </row>
    <row r="795" spans="1:6" ht="22.5" x14ac:dyDescent="0.25">
      <c r="A795" s="55" t="s">
        <v>399</v>
      </c>
      <c r="B795" s="56" t="s">
        <v>400</v>
      </c>
      <c r="C795" s="57">
        <v>3100</v>
      </c>
      <c r="D795" s="57">
        <v>0</v>
      </c>
      <c r="E795" s="57">
        <v>3100</v>
      </c>
      <c r="F795" s="90">
        <f t="shared" si="12"/>
        <v>100</v>
      </c>
    </row>
    <row r="796" spans="1:6" x14ac:dyDescent="0.25">
      <c r="A796" s="55" t="s">
        <v>77</v>
      </c>
      <c r="B796" s="56" t="s">
        <v>78</v>
      </c>
      <c r="C796" s="57">
        <v>3100</v>
      </c>
      <c r="D796" s="57">
        <v>0</v>
      </c>
      <c r="E796" s="57">
        <v>3100</v>
      </c>
      <c r="F796" s="90">
        <f t="shared" si="12"/>
        <v>100</v>
      </c>
    </row>
    <row r="797" spans="1:6" ht="22.5" x14ac:dyDescent="0.25">
      <c r="A797" s="55" t="s">
        <v>79</v>
      </c>
      <c r="B797" s="56" t="s">
        <v>80</v>
      </c>
      <c r="C797" s="57">
        <v>1550</v>
      </c>
      <c r="D797" s="57">
        <v>0</v>
      </c>
      <c r="E797" s="57">
        <v>1550</v>
      </c>
      <c r="F797" s="90">
        <f t="shared" si="12"/>
        <v>100</v>
      </c>
    </row>
    <row r="798" spans="1:6" x14ac:dyDescent="0.25">
      <c r="A798" s="55" t="s">
        <v>28</v>
      </c>
      <c r="B798" s="56" t="s">
        <v>3</v>
      </c>
      <c r="C798" s="57">
        <v>1550</v>
      </c>
      <c r="D798" s="57">
        <v>0</v>
      </c>
      <c r="E798" s="57">
        <v>1550</v>
      </c>
      <c r="F798" s="90">
        <f t="shared" si="12"/>
        <v>100</v>
      </c>
    </row>
    <row r="799" spans="1:6" x14ac:dyDescent="0.25">
      <c r="A799" s="59" t="s">
        <v>31</v>
      </c>
      <c r="B799" s="58" t="s">
        <v>32</v>
      </c>
      <c r="C799" s="60">
        <v>1550</v>
      </c>
      <c r="D799" s="60">
        <v>0</v>
      </c>
      <c r="E799" s="60">
        <v>1550</v>
      </c>
      <c r="F799" s="91">
        <f t="shared" si="12"/>
        <v>100</v>
      </c>
    </row>
    <row r="800" spans="1:6" x14ac:dyDescent="0.25">
      <c r="A800" s="55" t="s">
        <v>81</v>
      </c>
      <c r="B800" s="56" t="s">
        <v>82</v>
      </c>
      <c r="C800" s="57">
        <v>1550</v>
      </c>
      <c r="D800" s="57">
        <v>0</v>
      </c>
      <c r="E800" s="57">
        <v>1550</v>
      </c>
      <c r="F800" s="90">
        <f t="shared" si="12"/>
        <v>100</v>
      </c>
    </row>
    <row r="801" spans="1:6" x14ac:dyDescent="0.25">
      <c r="A801" s="55" t="s">
        <v>28</v>
      </c>
      <c r="B801" s="56" t="s">
        <v>3</v>
      </c>
      <c r="C801" s="57">
        <v>1550</v>
      </c>
      <c r="D801" s="57">
        <v>0</v>
      </c>
      <c r="E801" s="57">
        <v>1550</v>
      </c>
      <c r="F801" s="90">
        <f t="shared" si="12"/>
        <v>100</v>
      </c>
    </row>
    <row r="802" spans="1:6" x14ac:dyDescent="0.25">
      <c r="A802" s="59" t="s">
        <v>31</v>
      </c>
      <c r="B802" s="58" t="s">
        <v>32</v>
      </c>
      <c r="C802" s="60">
        <v>1550</v>
      </c>
      <c r="D802" s="60">
        <v>0</v>
      </c>
      <c r="E802" s="60">
        <v>1550</v>
      </c>
      <c r="F802" s="91">
        <f t="shared" si="12"/>
        <v>100</v>
      </c>
    </row>
    <row r="803" spans="1:6" ht="22.5" x14ac:dyDescent="0.25">
      <c r="A803" s="55" t="s">
        <v>401</v>
      </c>
      <c r="B803" s="56" t="s">
        <v>402</v>
      </c>
      <c r="C803" s="57">
        <v>3000</v>
      </c>
      <c r="D803" s="57">
        <v>1940</v>
      </c>
      <c r="E803" s="57">
        <v>4940</v>
      </c>
      <c r="F803" s="90">
        <f t="shared" si="12"/>
        <v>164.66666666666669</v>
      </c>
    </row>
    <row r="804" spans="1:6" x14ac:dyDescent="0.25">
      <c r="A804" s="55" t="s">
        <v>67</v>
      </c>
      <c r="B804" s="56" t="s">
        <v>68</v>
      </c>
      <c r="C804" s="57">
        <v>3000</v>
      </c>
      <c r="D804" s="57">
        <v>1940</v>
      </c>
      <c r="E804" s="57">
        <v>4940</v>
      </c>
      <c r="F804" s="90">
        <f t="shared" si="12"/>
        <v>164.66666666666669</v>
      </c>
    </row>
    <row r="805" spans="1:6" ht="22.5" x14ac:dyDescent="0.25">
      <c r="A805" s="55" t="s">
        <v>75</v>
      </c>
      <c r="B805" s="56" t="s">
        <v>76</v>
      </c>
      <c r="C805" s="57">
        <v>3000</v>
      </c>
      <c r="D805" s="57">
        <v>1940</v>
      </c>
      <c r="E805" s="57">
        <v>4940</v>
      </c>
      <c r="F805" s="90">
        <f t="shared" si="12"/>
        <v>164.66666666666669</v>
      </c>
    </row>
    <row r="806" spans="1:6" x14ac:dyDescent="0.25">
      <c r="A806" s="55" t="s">
        <v>28</v>
      </c>
      <c r="B806" s="56" t="s">
        <v>3</v>
      </c>
      <c r="C806" s="57">
        <v>3000</v>
      </c>
      <c r="D806" s="57">
        <v>1940</v>
      </c>
      <c r="E806" s="57">
        <v>4940</v>
      </c>
      <c r="F806" s="90">
        <f t="shared" si="12"/>
        <v>164.66666666666669</v>
      </c>
    </row>
    <row r="807" spans="1:6" x14ac:dyDescent="0.25">
      <c r="A807" s="59" t="s">
        <v>29</v>
      </c>
      <c r="B807" s="58" t="s">
        <v>30</v>
      </c>
      <c r="C807" s="60">
        <v>0</v>
      </c>
      <c r="D807" s="60">
        <v>2340</v>
      </c>
      <c r="E807" s="60">
        <v>2340</v>
      </c>
      <c r="F807" s="91" t="s">
        <v>445</v>
      </c>
    </row>
    <row r="808" spans="1:6" x14ac:dyDescent="0.25">
      <c r="A808" s="59" t="s">
        <v>31</v>
      </c>
      <c r="B808" s="58" t="s">
        <v>32</v>
      </c>
      <c r="C808" s="60">
        <v>3000</v>
      </c>
      <c r="D808" s="60">
        <v>-400</v>
      </c>
      <c r="E808" s="60">
        <v>2600</v>
      </c>
      <c r="F808" s="91">
        <f t="shared" si="12"/>
        <v>86.666666666666671</v>
      </c>
    </row>
    <row r="809" spans="1:6" ht="22.5" x14ac:dyDescent="0.25">
      <c r="A809" s="55" t="s">
        <v>403</v>
      </c>
      <c r="B809" s="56" t="s">
        <v>404</v>
      </c>
      <c r="C809" s="57">
        <v>0</v>
      </c>
      <c r="D809" s="57">
        <v>16990</v>
      </c>
      <c r="E809" s="57">
        <v>16990</v>
      </c>
      <c r="F809" s="90" t="s">
        <v>445</v>
      </c>
    </row>
    <row r="810" spans="1:6" x14ac:dyDescent="0.25">
      <c r="A810" s="55" t="s">
        <v>67</v>
      </c>
      <c r="B810" s="56" t="s">
        <v>68</v>
      </c>
      <c r="C810" s="57">
        <v>0</v>
      </c>
      <c r="D810" s="57">
        <v>16990</v>
      </c>
      <c r="E810" s="57">
        <v>16990</v>
      </c>
      <c r="F810" s="90" t="s">
        <v>445</v>
      </c>
    </row>
    <row r="811" spans="1:6" ht="22.5" x14ac:dyDescent="0.25">
      <c r="A811" s="55" t="s">
        <v>75</v>
      </c>
      <c r="B811" s="56" t="s">
        <v>76</v>
      </c>
      <c r="C811" s="57">
        <v>0</v>
      </c>
      <c r="D811" s="57">
        <v>16990</v>
      </c>
      <c r="E811" s="57">
        <v>16990</v>
      </c>
      <c r="F811" s="90" t="s">
        <v>445</v>
      </c>
    </row>
    <row r="812" spans="1:6" x14ac:dyDescent="0.25">
      <c r="A812" s="55" t="s">
        <v>28</v>
      </c>
      <c r="B812" s="56" t="s">
        <v>3</v>
      </c>
      <c r="C812" s="57">
        <v>0</v>
      </c>
      <c r="D812" s="57">
        <v>16990</v>
      </c>
      <c r="E812" s="57">
        <v>16990</v>
      </c>
      <c r="F812" s="90" t="s">
        <v>445</v>
      </c>
    </row>
    <row r="813" spans="1:6" x14ac:dyDescent="0.25">
      <c r="A813" s="59" t="s">
        <v>29</v>
      </c>
      <c r="B813" s="58" t="s">
        <v>30</v>
      </c>
      <c r="C813" s="60">
        <v>0</v>
      </c>
      <c r="D813" s="60">
        <v>2550</v>
      </c>
      <c r="E813" s="60">
        <v>2550</v>
      </c>
      <c r="F813" s="91" t="s">
        <v>445</v>
      </c>
    </row>
    <row r="814" spans="1:6" x14ac:dyDescent="0.25">
      <c r="A814" s="59" t="s">
        <v>31</v>
      </c>
      <c r="B814" s="58" t="s">
        <v>32</v>
      </c>
      <c r="C814" s="60">
        <v>0</v>
      </c>
      <c r="D814" s="60">
        <v>14440</v>
      </c>
      <c r="E814" s="60">
        <v>14440</v>
      </c>
      <c r="F814" s="91" t="s">
        <v>445</v>
      </c>
    </row>
    <row r="815" spans="1:6" ht="22.5" x14ac:dyDescent="0.25">
      <c r="A815" s="55" t="s">
        <v>405</v>
      </c>
      <c r="B815" s="56" t="s">
        <v>406</v>
      </c>
      <c r="C815" s="57">
        <v>78050</v>
      </c>
      <c r="D815" s="57">
        <v>19500</v>
      </c>
      <c r="E815" s="57">
        <v>97550</v>
      </c>
      <c r="F815" s="90">
        <f t="shared" si="12"/>
        <v>124.98398462524023</v>
      </c>
    </row>
    <row r="816" spans="1:6" ht="45" x14ac:dyDescent="0.25">
      <c r="A816" s="55" t="s">
        <v>407</v>
      </c>
      <c r="B816" s="56" t="s">
        <v>406</v>
      </c>
      <c r="C816" s="57">
        <v>78050</v>
      </c>
      <c r="D816" s="57">
        <v>19500</v>
      </c>
      <c r="E816" s="57">
        <v>97550</v>
      </c>
      <c r="F816" s="90">
        <f t="shared" si="12"/>
        <v>124.98398462524023</v>
      </c>
    </row>
    <row r="817" spans="1:6" ht="22.5" x14ac:dyDescent="0.25">
      <c r="A817" s="55" t="s">
        <v>408</v>
      </c>
      <c r="B817" s="56" t="s">
        <v>409</v>
      </c>
      <c r="C817" s="57">
        <v>78050</v>
      </c>
      <c r="D817" s="57">
        <v>19500</v>
      </c>
      <c r="E817" s="57">
        <v>97550</v>
      </c>
      <c r="F817" s="90">
        <f t="shared" si="12"/>
        <v>124.98398462524023</v>
      </c>
    </row>
    <row r="818" spans="1:6" ht="22.5" x14ac:dyDescent="0.25">
      <c r="A818" s="55" t="s">
        <v>410</v>
      </c>
      <c r="B818" s="56" t="s">
        <v>411</v>
      </c>
      <c r="C818" s="57">
        <v>68050</v>
      </c>
      <c r="D818" s="57">
        <v>500</v>
      </c>
      <c r="E818" s="57">
        <v>68550</v>
      </c>
      <c r="F818" s="90">
        <f t="shared" si="12"/>
        <v>100.73475385745776</v>
      </c>
    </row>
    <row r="819" spans="1:6" x14ac:dyDescent="0.25">
      <c r="A819" s="55" t="s">
        <v>58</v>
      </c>
      <c r="B819" s="56" t="s">
        <v>59</v>
      </c>
      <c r="C819" s="57">
        <v>67450</v>
      </c>
      <c r="D819" s="57">
        <v>0</v>
      </c>
      <c r="E819" s="57">
        <v>67450</v>
      </c>
      <c r="F819" s="90">
        <f t="shared" si="12"/>
        <v>100</v>
      </c>
    </row>
    <row r="820" spans="1:6" x14ac:dyDescent="0.25">
      <c r="A820" s="55" t="s">
        <v>60</v>
      </c>
      <c r="B820" s="56" t="s">
        <v>59</v>
      </c>
      <c r="C820" s="57">
        <v>67450</v>
      </c>
      <c r="D820" s="57">
        <v>0</v>
      </c>
      <c r="E820" s="57">
        <v>67450</v>
      </c>
      <c r="F820" s="90">
        <f t="shared" si="12"/>
        <v>100</v>
      </c>
    </row>
    <row r="821" spans="1:6" x14ac:dyDescent="0.25">
      <c r="A821" s="55" t="s">
        <v>28</v>
      </c>
      <c r="B821" s="56" t="s">
        <v>3</v>
      </c>
      <c r="C821" s="57">
        <v>67450</v>
      </c>
      <c r="D821" s="57">
        <v>0</v>
      </c>
      <c r="E821" s="57">
        <v>67450</v>
      </c>
      <c r="F821" s="90">
        <f t="shared" si="12"/>
        <v>100</v>
      </c>
    </row>
    <row r="822" spans="1:6" x14ac:dyDescent="0.25">
      <c r="A822" s="59" t="s">
        <v>29</v>
      </c>
      <c r="B822" s="58" t="s">
        <v>30</v>
      </c>
      <c r="C822" s="60">
        <v>53600</v>
      </c>
      <c r="D822" s="60">
        <v>0</v>
      </c>
      <c r="E822" s="60">
        <v>53600</v>
      </c>
      <c r="F822" s="91">
        <f t="shared" si="12"/>
        <v>100</v>
      </c>
    </row>
    <row r="823" spans="1:6" x14ac:dyDescent="0.25">
      <c r="A823" s="59" t="s">
        <v>31</v>
      </c>
      <c r="B823" s="58" t="s">
        <v>32</v>
      </c>
      <c r="C823" s="60">
        <v>13850</v>
      </c>
      <c r="D823" s="60">
        <v>0</v>
      </c>
      <c r="E823" s="60">
        <v>13850</v>
      </c>
      <c r="F823" s="91">
        <f t="shared" si="12"/>
        <v>100</v>
      </c>
    </row>
    <row r="824" spans="1:6" x14ac:dyDescent="0.25">
      <c r="A824" s="55" t="s">
        <v>61</v>
      </c>
      <c r="B824" s="56" t="s">
        <v>62</v>
      </c>
      <c r="C824" s="57">
        <v>0</v>
      </c>
      <c r="D824" s="57">
        <v>50</v>
      </c>
      <c r="E824" s="57">
        <v>50</v>
      </c>
      <c r="F824" s="90" t="e">
        <f t="shared" si="12"/>
        <v>#DIV/0!</v>
      </c>
    </row>
    <row r="825" spans="1:6" x14ac:dyDescent="0.25">
      <c r="A825" s="55" t="s">
        <v>65</v>
      </c>
      <c r="B825" s="56" t="s">
        <v>66</v>
      </c>
      <c r="C825" s="57">
        <v>0</v>
      </c>
      <c r="D825" s="57">
        <v>50</v>
      </c>
      <c r="E825" s="57">
        <v>50</v>
      </c>
      <c r="F825" s="90" t="e">
        <f t="shared" si="12"/>
        <v>#DIV/0!</v>
      </c>
    </row>
    <row r="826" spans="1:6" x14ac:dyDescent="0.25">
      <c r="A826" s="55" t="s">
        <v>28</v>
      </c>
      <c r="B826" s="56" t="s">
        <v>3</v>
      </c>
      <c r="C826" s="57">
        <v>0</v>
      </c>
      <c r="D826" s="57">
        <v>50</v>
      </c>
      <c r="E826" s="57">
        <v>50</v>
      </c>
      <c r="F826" s="90" t="e">
        <f t="shared" si="12"/>
        <v>#DIV/0!</v>
      </c>
    </row>
    <row r="827" spans="1:6" x14ac:dyDescent="0.25">
      <c r="A827" s="59" t="s">
        <v>31</v>
      </c>
      <c r="B827" s="58" t="s">
        <v>32</v>
      </c>
      <c r="C827" s="60">
        <v>0</v>
      </c>
      <c r="D827" s="60">
        <v>50</v>
      </c>
      <c r="E827" s="60">
        <v>50</v>
      </c>
      <c r="F827" s="91" t="e">
        <f t="shared" si="12"/>
        <v>#DIV/0!</v>
      </c>
    </row>
    <row r="828" spans="1:6" x14ac:dyDescent="0.25">
      <c r="A828" s="55" t="s">
        <v>67</v>
      </c>
      <c r="B828" s="56" t="s">
        <v>68</v>
      </c>
      <c r="C828" s="57">
        <v>600</v>
      </c>
      <c r="D828" s="57">
        <v>450</v>
      </c>
      <c r="E828" s="57">
        <v>1050</v>
      </c>
      <c r="F828" s="90">
        <f t="shared" si="12"/>
        <v>175</v>
      </c>
    </row>
    <row r="829" spans="1:6" ht="22.5" x14ac:dyDescent="0.25">
      <c r="A829" s="55" t="s">
        <v>75</v>
      </c>
      <c r="B829" s="56" t="s">
        <v>76</v>
      </c>
      <c r="C829" s="57">
        <v>600</v>
      </c>
      <c r="D829" s="57">
        <v>450</v>
      </c>
      <c r="E829" s="57">
        <v>1050</v>
      </c>
      <c r="F829" s="90">
        <f t="shared" si="12"/>
        <v>175</v>
      </c>
    </row>
    <row r="830" spans="1:6" x14ac:dyDescent="0.25">
      <c r="A830" s="55" t="s">
        <v>28</v>
      </c>
      <c r="B830" s="56" t="s">
        <v>3</v>
      </c>
      <c r="C830" s="57">
        <v>600</v>
      </c>
      <c r="D830" s="57">
        <v>450</v>
      </c>
      <c r="E830" s="57">
        <v>1050</v>
      </c>
      <c r="F830" s="90">
        <f t="shared" si="12"/>
        <v>175</v>
      </c>
    </row>
    <row r="831" spans="1:6" x14ac:dyDescent="0.25">
      <c r="A831" s="59" t="s">
        <v>31</v>
      </c>
      <c r="B831" s="58" t="s">
        <v>32</v>
      </c>
      <c r="C831" s="60">
        <v>600</v>
      </c>
      <c r="D831" s="60">
        <v>450</v>
      </c>
      <c r="E831" s="60">
        <v>1050</v>
      </c>
      <c r="F831" s="91">
        <f t="shared" si="12"/>
        <v>175</v>
      </c>
    </row>
    <row r="832" spans="1:6" ht="33.75" x14ac:dyDescent="0.25">
      <c r="A832" s="55" t="s">
        <v>412</v>
      </c>
      <c r="B832" s="56" t="s">
        <v>413</v>
      </c>
      <c r="C832" s="57">
        <v>10000</v>
      </c>
      <c r="D832" s="57">
        <v>19000</v>
      </c>
      <c r="E832" s="57">
        <v>29000</v>
      </c>
      <c r="F832" s="90">
        <f t="shared" si="12"/>
        <v>290</v>
      </c>
    </row>
    <row r="833" spans="1:6" x14ac:dyDescent="0.25">
      <c r="A833" s="55" t="s">
        <v>58</v>
      </c>
      <c r="B833" s="56" t="s">
        <v>59</v>
      </c>
      <c r="C833" s="57">
        <v>2000</v>
      </c>
      <c r="D833" s="57">
        <v>0</v>
      </c>
      <c r="E833" s="57">
        <v>2000</v>
      </c>
      <c r="F833" s="90">
        <f t="shared" si="12"/>
        <v>100</v>
      </c>
    </row>
    <row r="834" spans="1:6" x14ac:dyDescent="0.25">
      <c r="A834" s="55" t="s">
        <v>60</v>
      </c>
      <c r="B834" s="56" t="s">
        <v>59</v>
      </c>
      <c r="C834" s="57">
        <v>2000</v>
      </c>
      <c r="D834" s="57">
        <v>0</v>
      </c>
      <c r="E834" s="57">
        <v>2000</v>
      </c>
      <c r="F834" s="90">
        <f t="shared" si="12"/>
        <v>100</v>
      </c>
    </row>
    <row r="835" spans="1:6" ht="22.5" x14ac:dyDescent="0.25">
      <c r="A835" s="55" t="s">
        <v>43</v>
      </c>
      <c r="B835" s="56" t="s">
        <v>4</v>
      </c>
      <c r="C835" s="57">
        <v>2000</v>
      </c>
      <c r="D835" s="57">
        <v>0</v>
      </c>
      <c r="E835" s="57">
        <v>2000</v>
      </c>
      <c r="F835" s="90">
        <f t="shared" si="12"/>
        <v>100</v>
      </c>
    </row>
    <row r="836" spans="1:6" ht="22.5" x14ac:dyDescent="0.25">
      <c r="A836" s="59" t="s">
        <v>44</v>
      </c>
      <c r="B836" s="58" t="s">
        <v>45</v>
      </c>
      <c r="C836" s="60">
        <v>2000</v>
      </c>
      <c r="D836" s="60">
        <v>0</v>
      </c>
      <c r="E836" s="60">
        <v>2000</v>
      </c>
      <c r="F836" s="91">
        <f t="shared" si="12"/>
        <v>100</v>
      </c>
    </row>
    <row r="837" spans="1:6" x14ac:dyDescent="0.25">
      <c r="A837" s="55" t="s">
        <v>77</v>
      </c>
      <c r="B837" s="56" t="s">
        <v>78</v>
      </c>
      <c r="C837" s="57">
        <v>8000</v>
      </c>
      <c r="D837" s="57">
        <v>19000</v>
      </c>
      <c r="E837" s="57">
        <v>27000</v>
      </c>
      <c r="F837" s="90">
        <f t="shared" si="12"/>
        <v>337.5</v>
      </c>
    </row>
    <row r="838" spans="1:6" ht="22.5" x14ac:dyDescent="0.25">
      <c r="A838" s="55" t="s">
        <v>79</v>
      </c>
      <c r="B838" s="56" t="s">
        <v>80</v>
      </c>
      <c r="C838" s="57">
        <v>8000</v>
      </c>
      <c r="D838" s="57">
        <v>19000</v>
      </c>
      <c r="E838" s="57">
        <v>27000</v>
      </c>
      <c r="F838" s="90">
        <f t="shared" si="12"/>
        <v>337.5</v>
      </c>
    </row>
    <row r="839" spans="1:6" ht="22.5" x14ac:dyDescent="0.25">
      <c r="A839" s="55" t="s">
        <v>43</v>
      </c>
      <c r="B839" s="56" t="s">
        <v>4</v>
      </c>
      <c r="C839" s="57">
        <v>8000</v>
      </c>
      <c r="D839" s="57">
        <v>19000</v>
      </c>
      <c r="E839" s="57">
        <v>27000</v>
      </c>
      <c r="F839" s="90">
        <f t="shared" si="12"/>
        <v>337.5</v>
      </c>
    </row>
    <row r="840" spans="1:6" ht="22.5" x14ac:dyDescent="0.25">
      <c r="A840" s="59" t="s">
        <v>44</v>
      </c>
      <c r="B840" s="58" t="s">
        <v>45</v>
      </c>
      <c r="C840" s="60">
        <v>8000</v>
      </c>
      <c r="D840" s="60">
        <v>19000</v>
      </c>
      <c r="E840" s="60">
        <v>27000</v>
      </c>
      <c r="F840" s="91">
        <f t="shared" si="12"/>
        <v>337.5</v>
      </c>
    </row>
    <row r="841" spans="1:6" ht="22.5" x14ac:dyDescent="0.25">
      <c r="A841" s="55" t="s">
        <v>414</v>
      </c>
      <c r="B841" s="56" t="s">
        <v>415</v>
      </c>
      <c r="C841" s="57">
        <v>184455</v>
      </c>
      <c r="D841" s="57">
        <v>-2130</v>
      </c>
      <c r="E841" s="57">
        <v>182325</v>
      </c>
      <c r="F841" s="90">
        <f t="shared" si="12"/>
        <v>98.845246808164589</v>
      </c>
    </row>
    <row r="842" spans="1:6" ht="45" x14ac:dyDescent="0.25">
      <c r="A842" s="55" t="s">
        <v>416</v>
      </c>
      <c r="B842" s="56" t="s">
        <v>415</v>
      </c>
      <c r="C842" s="57">
        <v>184455</v>
      </c>
      <c r="D842" s="57">
        <v>-2130</v>
      </c>
      <c r="E842" s="57">
        <v>182325</v>
      </c>
      <c r="F842" s="90">
        <f t="shared" ref="F842:F854" si="13">E842/C842*100</f>
        <v>98.845246808164589</v>
      </c>
    </row>
    <row r="843" spans="1:6" ht="22.5" x14ac:dyDescent="0.25">
      <c r="A843" s="55" t="s">
        <v>417</v>
      </c>
      <c r="B843" s="56" t="s">
        <v>418</v>
      </c>
      <c r="C843" s="57">
        <v>184455</v>
      </c>
      <c r="D843" s="57">
        <v>-2130</v>
      </c>
      <c r="E843" s="57">
        <v>182325</v>
      </c>
      <c r="F843" s="90">
        <f t="shared" si="13"/>
        <v>98.845246808164589</v>
      </c>
    </row>
    <row r="844" spans="1:6" ht="22.5" x14ac:dyDescent="0.25">
      <c r="A844" s="55" t="s">
        <v>419</v>
      </c>
      <c r="B844" s="56" t="s">
        <v>411</v>
      </c>
      <c r="C844" s="57">
        <v>184455</v>
      </c>
      <c r="D844" s="57">
        <v>-2130</v>
      </c>
      <c r="E844" s="57">
        <v>182325</v>
      </c>
      <c r="F844" s="90">
        <f t="shared" si="13"/>
        <v>98.845246808164589</v>
      </c>
    </row>
    <row r="845" spans="1:6" x14ac:dyDescent="0.25">
      <c r="A845" s="55" t="s">
        <v>58</v>
      </c>
      <c r="B845" s="56" t="s">
        <v>59</v>
      </c>
      <c r="C845" s="57">
        <v>153700</v>
      </c>
      <c r="D845" s="57">
        <v>-4920</v>
      </c>
      <c r="E845" s="57">
        <v>148780</v>
      </c>
      <c r="F845" s="90">
        <f t="shared" si="13"/>
        <v>96.798959011060504</v>
      </c>
    </row>
    <row r="846" spans="1:6" x14ac:dyDescent="0.25">
      <c r="A846" s="55" t="s">
        <v>60</v>
      </c>
      <c r="B846" s="56" t="s">
        <v>59</v>
      </c>
      <c r="C846" s="57">
        <v>153700</v>
      </c>
      <c r="D846" s="57">
        <v>-4920</v>
      </c>
      <c r="E846" s="57">
        <v>148780</v>
      </c>
      <c r="F846" s="90">
        <f t="shared" si="13"/>
        <v>96.798959011060504</v>
      </c>
    </row>
    <row r="847" spans="1:6" x14ac:dyDescent="0.25">
      <c r="A847" s="55" t="s">
        <v>28</v>
      </c>
      <c r="B847" s="56" t="s">
        <v>3</v>
      </c>
      <c r="C847" s="57">
        <v>153700</v>
      </c>
      <c r="D847" s="57">
        <v>-4920</v>
      </c>
      <c r="E847" s="57">
        <v>148780</v>
      </c>
      <c r="F847" s="90">
        <f t="shared" si="13"/>
        <v>96.798959011060504</v>
      </c>
    </row>
    <row r="848" spans="1:6" x14ac:dyDescent="0.25">
      <c r="A848" s="59" t="s">
        <v>29</v>
      </c>
      <c r="B848" s="58" t="s">
        <v>30</v>
      </c>
      <c r="C848" s="60">
        <v>124200</v>
      </c>
      <c r="D848" s="60">
        <v>-9900</v>
      </c>
      <c r="E848" s="60">
        <v>114300</v>
      </c>
      <c r="F848" s="91">
        <f t="shared" si="13"/>
        <v>92.028985507246375</v>
      </c>
    </row>
    <row r="849" spans="1:6" x14ac:dyDescent="0.25">
      <c r="A849" s="59" t="s">
        <v>31</v>
      </c>
      <c r="B849" s="58" t="s">
        <v>32</v>
      </c>
      <c r="C849" s="60">
        <v>29500</v>
      </c>
      <c r="D849" s="60">
        <v>4980</v>
      </c>
      <c r="E849" s="60">
        <v>34480</v>
      </c>
      <c r="F849" s="91">
        <f t="shared" si="13"/>
        <v>116.88135593220339</v>
      </c>
    </row>
    <row r="850" spans="1:6" x14ac:dyDescent="0.25">
      <c r="A850" s="55" t="s">
        <v>67</v>
      </c>
      <c r="B850" s="56" t="s">
        <v>68</v>
      </c>
      <c r="C850" s="57">
        <v>30755</v>
      </c>
      <c r="D850" s="57">
        <v>2790</v>
      </c>
      <c r="E850" s="57">
        <v>33545</v>
      </c>
      <c r="F850" s="90">
        <f t="shared" si="13"/>
        <v>109.07169565924239</v>
      </c>
    </row>
    <row r="851" spans="1:6" ht="22.5" x14ac:dyDescent="0.25">
      <c r="A851" s="55" t="s">
        <v>75</v>
      </c>
      <c r="B851" s="56" t="s">
        <v>76</v>
      </c>
      <c r="C851" s="57">
        <v>30755</v>
      </c>
      <c r="D851" s="57">
        <v>2790</v>
      </c>
      <c r="E851" s="57">
        <v>33545</v>
      </c>
      <c r="F851" s="90">
        <f t="shared" si="13"/>
        <v>109.07169565924239</v>
      </c>
    </row>
    <row r="852" spans="1:6" x14ac:dyDescent="0.25">
      <c r="A852" s="55" t="s">
        <v>28</v>
      </c>
      <c r="B852" s="56" t="s">
        <v>3</v>
      </c>
      <c r="C852" s="57">
        <v>30755</v>
      </c>
      <c r="D852" s="57">
        <v>2790</v>
      </c>
      <c r="E852" s="57">
        <v>33545</v>
      </c>
      <c r="F852" s="90">
        <f t="shared" si="13"/>
        <v>109.07169565924239</v>
      </c>
    </row>
    <row r="853" spans="1:6" x14ac:dyDescent="0.25">
      <c r="A853" s="59" t="s">
        <v>29</v>
      </c>
      <c r="B853" s="58" t="s">
        <v>30</v>
      </c>
      <c r="C853" s="60">
        <v>0</v>
      </c>
      <c r="D853" s="60">
        <v>11100</v>
      </c>
      <c r="E853" s="60">
        <v>11100</v>
      </c>
      <c r="F853" s="91" t="s">
        <v>445</v>
      </c>
    </row>
    <row r="854" spans="1:6" x14ac:dyDescent="0.25">
      <c r="A854" s="59" t="s">
        <v>31</v>
      </c>
      <c r="B854" s="58" t="s">
        <v>32</v>
      </c>
      <c r="C854" s="60">
        <v>30755</v>
      </c>
      <c r="D854" s="60">
        <v>-8320</v>
      </c>
      <c r="E854" s="60">
        <v>22435</v>
      </c>
      <c r="F854" s="91">
        <f t="shared" si="13"/>
        <v>72.947488213298655</v>
      </c>
    </row>
    <row r="855" spans="1:6" x14ac:dyDescent="0.25">
      <c r="A855" s="59" t="s">
        <v>33</v>
      </c>
      <c r="B855" s="58" t="s">
        <v>34</v>
      </c>
      <c r="C855" s="60">
        <v>0</v>
      </c>
      <c r="D855" s="60">
        <v>10</v>
      </c>
      <c r="E855" s="60">
        <v>10</v>
      </c>
      <c r="F855" s="91" t="s">
        <v>445</v>
      </c>
    </row>
    <row r="856" spans="1:6" ht="12" customHeight="1" x14ac:dyDescent="0.25">
      <c r="A856" s="92"/>
      <c r="B856" s="93"/>
      <c r="C856" s="94"/>
      <c r="D856" s="94"/>
      <c r="E856" s="94"/>
      <c r="F856" s="95"/>
    </row>
    <row r="857" spans="1:6" x14ac:dyDescent="0.25">
      <c r="A857" s="126" t="s">
        <v>457</v>
      </c>
      <c r="B857" s="126"/>
      <c r="C857" s="126"/>
      <c r="D857" s="126"/>
      <c r="E857" s="126"/>
      <c r="F857" s="126"/>
    </row>
    <row r="858" spans="1:6" ht="12" customHeight="1" x14ac:dyDescent="0.25">
      <c r="A858" s="92"/>
      <c r="B858" s="93"/>
      <c r="C858" s="94"/>
      <c r="D858" s="94"/>
      <c r="E858" s="94"/>
      <c r="F858" s="95"/>
    </row>
    <row r="859" spans="1:6" ht="16.5" customHeight="1" x14ac:dyDescent="0.25">
      <c r="A859" s="127" t="s">
        <v>458</v>
      </c>
      <c r="B859" s="127"/>
      <c r="C859" s="127"/>
      <c r="D859" s="127"/>
      <c r="E859" s="127"/>
      <c r="F859" s="127"/>
    </row>
    <row r="860" spans="1:6" ht="11.25" customHeight="1" x14ac:dyDescent="0.25"/>
    <row r="861" spans="1:6" x14ac:dyDescent="0.25">
      <c r="A861" s="52" t="s">
        <v>459</v>
      </c>
      <c r="B861" s="52" t="s">
        <v>460</v>
      </c>
      <c r="D861" s="96"/>
      <c r="E861" s="96" t="s">
        <v>465</v>
      </c>
      <c r="F861" s="97"/>
    </row>
    <row r="862" spans="1:6" x14ac:dyDescent="0.25">
      <c r="A862" s="52" t="s">
        <v>461</v>
      </c>
      <c r="B862" s="52" t="s">
        <v>462</v>
      </c>
      <c r="D862" s="125" t="s">
        <v>466</v>
      </c>
      <c r="E862" s="125"/>
      <c r="F862" s="125"/>
    </row>
    <row r="863" spans="1:6" x14ac:dyDescent="0.25">
      <c r="A863" s="52" t="s">
        <v>463</v>
      </c>
      <c r="B863" s="52" t="s">
        <v>464</v>
      </c>
    </row>
  </sheetData>
  <mergeCells count="6">
    <mergeCell ref="D862:F862"/>
    <mergeCell ref="A6:F6"/>
    <mergeCell ref="A2:F2"/>
    <mergeCell ref="A4:F4"/>
    <mergeCell ref="A857:F857"/>
    <mergeCell ref="A859:F8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2</vt:i4>
      </vt:variant>
    </vt:vector>
  </HeadingPairs>
  <TitlesOfParts>
    <vt:vector size="6" baseType="lpstr">
      <vt:lpstr>Opci</vt:lpstr>
      <vt:lpstr>Opci 1</vt:lpstr>
      <vt:lpstr>Račun financiranja</vt:lpstr>
      <vt:lpstr>Posebni dio</vt:lpstr>
      <vt:lpstr>Opci!Ispis_naslova</vt:lpstr>
      <vt:lpstr>'Posebni dio'!Podrucje_ispisa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Gordana Horvat</cp:lastModifiedBy>
  <cp:lastPrinted>2026-10-12T07:16:28Z</cp:lastPrinted>
  <dcterms:created xsi:type="dcterms:W3CDTF">2026-10-06T11:16:01Z</dcterms:created>
  <dcterms:modified xsi:type="dcterms:W3CDTF">2026-10-15T08:52:02Z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